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05" yWindow="-105" windowWidth="23250" windowHeight="12570"/>
  </bookViews>
  <sheets>
    <sheet name="Cover" sheetId="1" r:id="rId1"/>
    <sheet name="Out&gt;" sheetId="4" r:id="rId2"/>
    <sheet name="FS" sheetId="12" r:id="rId3"/>
    <sheet name="Input&gt;" sheetId="6" r:id="rId4"/>
    <sheet name="Project" sheetId="13" r:id="rId5"/>
    <sheet name="Logic&gt;" sheetId="8" r:id="rId6"/>
    <sheet name="Calc" sheetId="2" r:id="rId7"/>
    <sheet name="Admin" sheetId="10" r:id="rId8"/>
  </sheets>
  <definedNames>
    <definedName name="AnnualCounterA">Admin!$N$42:$PQ$42</definedName>
    <definedName name="AnnualCounterM">Admin!$N$75:$PQ$75</definedName>
    <definedName name="AnnualCounterQ">Admin!$N$64:$PQ$64</definedName>
    <definedName name="AnnualCounterS">Admin!$N$53:$PQ$53</definedName>
    <definedName name="ClientName">Admin!$L$18</definedName>
    <definedName name="DaysInPeriodA">Admin!$N$37:$PQ$37</definedName>
    <definedName name="DaysInPeriodM">Admin!$N$70:$PQ$70</definedName>
    <definedName name="DaysInPeriodQ">Admin!$N$59:$PQ$59</definedName>
    <definedName name="DaysInPeriodS">Admin!$N$48:$PQ$48</definedName>
    <definedName name="FiscalYearEndMonth">Admin!$L$15</definedName>
    <definedName name="FY_LabelA">Admin!$N$38:$PQ$38</definedName>
    <definedName name="FY_LabelM">Admin!$N$71:$PQ$71</definedName>
    <definedName name="FY_LabelQ">Admin!$N$60:$PQ$60</definedName>
    <definedName name="FY_LabelS">Admin!$N$49:$PQ$49</definedName>
    <definedName name="MDB.FA.01.A.Ca">Calc!$N$21:$W$21</definedName>
    <definedName name="MDB.FA.Capex.01.A.In">Project!$N$19:$W$19</definedName>
    <definedName name="MDB.FA.Dep.01.A.In">Project!$N$20:$W$20</definedName>
    <definedName name="MDB.FA.Disposal.01.A.In">Project!$N$22:$W$22</definedName>
    <definedName name="MDB.FA.Impairment.01.A.In">Project!$N$21:$W$21</definedName>
    <definedName name="MDB.FA.OpBal.01.In">Project!$L$16</definedName>
    <definedName name="MDB.PropertyTax.01.A.Ca">Calc!$N$21:$W$21</definedName>
    <definedName name="ModelStartDate">Admin!$L$14</definedName>
    <definedName name="MonthCounterA">Admin!$N$39:$PQ$39</definedName>
    <definedName name="MonthCounterM">Admin!$N$72:$PQ$72</definedName>
    <definedName name="MonthCounterQ">Admin!$N$61:$PQ$61</definedName>
    <definedName name="MonthCounterS">Admin!$N$50:$PQ$50</definedName>
    <definedName name="OffsetMonthCounter">Admin!$L$16</definedName>
    <definedName name="PeriodFromA">Admin!$N$34:$PQ$34</definedName>
    <definedName name="PeriodFromM">Admin!$N$67:$PQ$67</definedName>
    <definedName name="PeriodFromQ">Admin!$N$56:$PQ$56</definedName>
    <definedName name="PeriodFromS">Admin!$N$45:$PQ$45</definedName>
    <definedName name="PeriodNumberA">Admin!$N$36:$PQ$36</definedName>
    <definedName name="PeriodNumberM">Admin!$N$69:$PQ$69</definedName>
    <definedName name="PeriodNumberQ">Admin!$N$58:$PQ$58</definedName>
    <definedName name="PeriodNumberS">Admin!$N$47:$PQ$47</definedName>
    <definedName name="PeriodToA">Admin!$N$35:$PQ$35</definedName>
    <definedName name="PeriodToM">Admin!$N$68:$PQ$68</definedName>
    <definedName name="PeriodToQ">Admin!$N$57:$PQ$57</definedName>
    <definedName name="PeriodToS">Admin!$N$46:$PQ$46</definedName>
    <definedName name="ProjectName">Admin!$L$19</definedName>
    <definedName name="QuarterCounterA">Admin!$N$40:$PQ$40</definedName>
    <definedName name="QuarterCounterM">Admin!$N$73:$PQ$73</definedName>
    <definedName name="QuarterCounterQ">Admin!$N$62:$PQ$62</definedName>
    <definedName name="QuarterCounterS">Admin!$N$51:$PQ$51</definedName>
    <definedName name="SemiAnnualCounterA">Admin!$N$41:$PQ$41</definedName>
    <definedName name="SemiAnnualCounterM">Admin!$N$74:$PQ$74</definedName>
    <definedName name="SemiAnnualCounterQ">Admin!$N$63:$PQ$63</definedName>
    <definedName name="SemiAnnualCounterS">Admin!$N$52:$PQ$52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5" i="12" l="1"/>
  <c r="V15" i="12"/>
  <c r="U15" i="12"/>
  <c r="T15" i="12"/>
  <c r="S15" i="12"/>
  <c r="R15" i="12"/>
  <c r="Q15" i="12"/>
  <c r="P15" i="12"/>
  <c r="O15" i="12"/>
  <c r="N15" i="12"/>
  <c r="M34" i="2"/>
  <c r="N29" i="2" s="1"/>
  <c r="N34" i="2" s="1"/>
  <c r="K33" i="2"/>
  <c r="K32" i="2"/>
  <c r="K31" i="2"/>
  <c r="K30" i="2"/>
  <c r="W20" i="2"/>
  <c r="V20" i="2"/>
  <c r="U20" i="2"/>
  <c r="T20" i="2"/>
  <c r="S20" i="2"/>
  <c r="R20" i="2"/>
  <c r="Q20" i="2"/>
  <c r="P20" i="2"/>
  <c r="O20" i="2"/>
  <c r="W19" i="2"/>
  <c r="V19" i="2"/>
  <c r="U19" i="2"/>
  <c r="T19" i="2"/>
  <c r="S19" i="2"/>
  <c r="R19" i="2"/>
  <c r="Q19" i="2"/>
  <c r="P19" i="2"/>
  <c r="O19" i="2"/>
  <c r="W18" i="2"/>
  <c r="V18" i="2"/>
  <c r="U18" i="2"/>
  <c r="T18" i="2"/>
  <c r="S18" i="2"/>
  <c r="R18" i="2"/>
  <c r="Q18" i="2"/>
  <c r="P18" i="2"/>
  <c r="O18" i="2"/>
  <c r="W17" i="2"/>
  <c r="V17" i="2"/>
  <c r="U17" i="2"/>
  <c r="T17" i="2"/>
  <c r="S17" i="2"/>
  <c r="R17" i="2"/>
  <c r="Q17" i="2"/>
  <c r="P17" i="2"/>
  <c r="O17" i="2"/>
  <c r="N20" i="2"/>
  <c r="N19" i="2"/>
  <c r="N18" i="2"/>
  <c r="N17" i="2"/>
  <c r="M21" i="2"/>
  <c r="N16" i="2" s="1"/>
  <c r="K19" i="13"/>
  <c r="O29" i="2" l="1"/>
  <c r="O34" i="2" s="1"/>
  <c r="P29" i="2" s="1"/>
  <c r="P34" i="2" s="1"/>
  <c r="Q29" i="2" s="1"/>
  <c r="Q34" i="2" s="1"/>
  <c r="R29" i="2" s="1"/>
  <c r="R34" i="2" s="1"/>
  <c r="S29" i="2" s="1"/>
  <c r="S34" i="2" s="1"/>
  <c r="T29" i="2" s="1"/>
  <c r="T34" i="2" s="1"/>
  <c r="U29" i="2" s="1"/>
  <c r="U34" i="2" s="1"/>
  <c r="V29" i="2" s="1"/>
  <c r="V34" i="2" s="1"/>
  <c r="W29" i="2" s="1"/>
  <c r="W34" i="2" s="1"/>
  <c r="K19" i="2"/>
  <c r="K18" i="2"/>
  <c r="N21" i="2" l="1"/>
  <c r="O16" i="2" s="1"/>
  <c r="O21" i="2" s="1"/>
  <c r="P16" i="2" s="1"/>
  <c r="P21" i="2" s="1"/>
  <c r="Q16" i="2" s="1"/>
  <c r="Q21" i="2" s="1"/>
  <c r="R16" i="2" s="1"/>
  <c r="R21" i="2" s="1"/>
  <c r="S16" i="2" s="1"/>
  <c r="S21" i="2" s="1"/>
  <c r="T16" i="2" s="1"/>
  <c r="T21" i="2" s="1"/>
  <c r="U16" i="2" s="1"/>
  <c r="U21" i="2" s="1"/>
  <c r="V16" i="2" s="1"/>
  <c r="V21" i="2" s="1"/>
  <c r="W16" i="2" s="1"/>
  <c r="W21" i="2" s="1"/>
  <c r="K17" i="2" l="1"/>
  <c r="K20" i="2" l="1"/>
  <c r="A2" i="12" l="1"/>
  <c r="A2" i="13" l="1"/>
  <c r="A1" i="13"/>
  <c r="A1" i="12" l="1"/>
  <c r="A2" i="8"/>
  <c r="A1" i="8"/>
  <c r="A2" i="6"/>
  <c r="A1" i="6"/>
  <c r="A2" i="4"/>
  <c r="A1" i="4"/>
  <c r="N36" i="10" l="1"/>
  <c r="N34" i="10"/>
  <c r="N7" i="13" l="1"/>
  <c r="N7" i="12"/>
  <c r="N5" i="12"/>
  <c r="N5" i="13"/>
  <c r="G7" i="1"/>
  <c r="G4" i="1"/>
  <c r="N72" i="10"/>
  <c r="O72" i="10" s="1"/>
  <c r="P72" i="10" s="1"/>
  <c r="Q72" i="10" s="1"/>
  <c r="R72" i="10" s="1"/>
  <c r="S72" i="10" s="1"/>
  <c r="T72" i="10" s="1"/>
  <c r="U72" i="10" s="1"/>
  <c r="V72" i="10" s="1"/>
  <c r="W72" i="10" s="1"/>
  <c r="X72" i="10" s="1"/>
  <c r="Y72" i="10" s="1"/>
  <c r="Z72" i="10" s="1"/>
  <c r="AA72" i="10" s="1"/>
  <c r="AB72" i="10" s="1"/>
  <c r="AC72" i="10" s="1"/>
  <c r="AD72" i="10" s="1"/>
  <c r="AE72" i="10" s="1"/>
  <c r="AF72" i="10" s="1"/>
  <c r="AG72" i="10" s="1"/>
  <c r="AH72" i="10" s="1"/>
  <c r="AI72" i="10" s="1"/>
  <c r="AJ72" i="10" s="1"/>
  <c r="AK72" i="10" s="1"/>
  <c r="AL72" i="10" s="1"/>
  <c r="AM72" i="10" s="1"/>
  <c r="AN72" i="10" s="1"/>
  <c r="AO72" i="10" s="1"/>
  <c r="AP72" i="10" s="1"/>
  <c r="AQ72" i="10" s="1"/>
  <c r="AR72" i="10" s="1"/>
  <c r="AS72" i="10" s="1"/>
  <c r="AT72" i="10" s="1"/>
  <c r="AU72" i="10" s="1"/>
  <c r="AV72" i="10" s="1"/>
  <c r="AW72" i="10" s="1"/>
  <c r="AX72" i="10" s="1"/>
  <c r="AY72" i="10" s="1"/>
  <c r="AZ72" i="10" s="1"/>
  <c r="BA72" i="10" s="1"/>
  <c r="BB72" i="10" s="1"/>
  <c r="BC72" i="10" s="1"/>
  <c r="BD72" i="10" s="1"/>
  <c r="BE72" i="10" s="1"/>
  <c r="BF72" i="10" s="1"/>
  <c r="BG72" i="10" s="1"/>
  <c r="BH72" i="10" s="1"/>
  <c r="BI72" i="10" s="1"/>
  <c r="BJ72" i="10" s="1"/>
  <c r="BK72" i="10" s="1"/>
  <c r="BL72" i="10" s="1"/>
  <c r="BM72" i="10" s="1"/>
  <c r="BN72" i="10" s="1"/>
  <c r="BO72" i="10" s="1"/>
  <c r="BP72" i="10" s="1"/>
  <c r="BQ72" i="10" s="1"/>
  <c r="BR72" i="10" s="1"/>
  <c r="BS72" i="10" s="1"/>
  <c r="BT72" i="10" s="1"/>
  <c r="BU72" i="10" s="1"/>
  <c r="BV72" i="10" s="1"/>
  <c r="BW72" i="10" s="1"/>
  <c r="BX72" i="10" s="1"/>
  <c r="BY72" i="10" s="1"/>
  <c r="BZ72" i="10" s="1"/>
  <c r="CA72" i="10" s="1"/>
  <c r="CB72" i="10" s="1"/>
  <c r="CC72" i="10" s="1"/>
  <c r="CD72" i="10" s="1"/>
  <c r="CE72" i="10" s="1"/>
  <c r="CF72" i="10" s="1"/>
  <c r="CG72" i="10" s="1"/>
  <c r="CH72" i="10" s="1"/>
  <c r="CI72" i="10" s="1"/>
  <c r="CJ72" i="10" s="1"/>
  <c r="CK72" i="10" s="1"/>
  <c r="CL72" i="10" s="1"/>
  <c r="CM72" i="10" s="1"/>
  <c r="CN72" i="10" s="1"/>
  <c r="CO72" i="10" s="1"/>
  <c r="CP72" i="10" s="1"/>
  <c r="CQ72" i="10" s="1"/>
  <c r="CR72" i="10" s="1"/>
  <c r="CS72" i="10" s="1"/>
  <c r="CT72" i="10" s="1"/>
  <c r="CU72" i="10" s="1"/>
  <c r="CV72" i="10" s="1"/>
  <c r="CW72" i="10" s="1"/>
  <c r="CX72" i="10" s="1"/>
  <c r="CY72" i="10" s="1"/>
  <c r="CZ72" i="10" s="1"/>
  <c r="DA72" i="10" s="1"/>
  <c r="DB72" i="10" s="1"/>
  <c r="DC72" i="10" s="1"/>
  <c r="DD72" i="10" s="1"/>
  <c r="DE72" i="10" s="1"/>
  <c r="DF72" i="10" s="1"/>
  <c r="DG72" i="10" s="1"/>
  <c r="DH72" i="10" s="1"/>
  <c r="DI72" i="10" s="1"/>
  <c r="DJ72" i="10" s="1"/>
  <c r="DK72" i="10" s="1"/>
  <c r="DL72" i="10" s="1"/>
  <c r="DM72" i="10" s="1"/>
  <c r="DN72" i="10" s="1"/>
  <c r="DO72" i="10" s="1"/>
  <c r="DP72" i="10" s="1"/>
  <c r="DQ72" i="10" s="1"/>
  <c r="DR72" i="10" s="1"/>
  <c r="DS72" i="10" s="1"/>
  <c r="DT72" i="10" s="1"/>
  <c r="DU72" i="10" s="1"/>
  <c r="DV72" i="10" s="1"/>
  <c r="DW72" i="10" s="1"/>
  <c r="DX72" i="10" s="1"/>
  <c r="DY72" i="10" s="1"/>
  <c r="DZ72" i="10" s="1"/>
  <c r="EA72" i="10" s="1"/>
  <c r="EB72" i="10" s="1"/>
  <c r="EC72" i="10" s="1"/>
  <c r="ED72" i="10" s="1"/>
  <c r="EE72" i="10" s="1"/>
  <c r="EF72" i="10" s="1"/>
  <c r="EG72" i="10" s="1"/>
  <c r="EH72" i="10" s="1"/>
  <c r="EI72" i="10" s="1"/>
  <c r="EJ72" i="10" s="1"/>
  <c r="EK72" i="10" s="1"/>
  <c r="EL72" i="10" s="1"/>
  <c r="EM72" i="10" s="1"/>
  <c r="EN72" i="10" s="1"/>
  <c r="EO72" i="10" s="1"/>
  <c r="EP72" i="10" s="1"/>
  <c r="EQ72" i="10" s="1"/>
  <c r="ER72" i="10" s="1"/>
  <c r="ES72" i="10" s="1"/>
  <c r="ET72" i="10" s="1"/>
  <c r="EU72" i="10" s="1"/>
  <c r="EV72" i="10" s="1"/>
  <c r="EW72" i="10" s="1"/>
  <c r="EX72" i="10" s="1"/>
  <c r="EY72" i="10" s="1"/>
  <c r="EZ72" i="10" s="1"/>
  <c r="FA72" i="10" s="1"/>
  <c r="FB72" i="10" s="1"/>
  <c r="FC72" i="10" s="1"/>
  <c r="FD72" i="10" s="1"/>
  <c r="FE72" i="10" s="1"/>
  <c r="FF72" i="10" s="1"/>
  <c r="FG72" i="10" s="1"/>
  <c r="FH72" i="10" s="1"/>
  <c r="FI72" i="10" s="1"/>
  <c r="FJ72" i="10" s="1"/>
  <c r="FK72" i="10" s="1"/>
  <c r="FL72" i="10" s="1"/>
  <c r="FM72" i="10" s="1"/>
  <c r="FN72" i="10" s="1"/>
  <c r="FO72" i="10" s="1"/>
  <c r="FP72" i="10" s="1"/>
  <c r="FQ72" i="10" s="1"/>
  <c r="FR72" i="10" s="1"/>
  <c r="FS72" i="10" s="1"/>
  <c r="FT72" i="10" s="1"/>
  <c r="FU72" i="10" s="1"/>
  <c r="FV72" i="10" s="1"/>
  <c r="FW72" i="10" s="1"/>
  <c r="FX72" i="10" s="1"/>
  <c r="FY72" i="10" s="1"/>
  <c r="FZ72" i="10" s="1"/>
  <c r="GA72" i="10" s="1"/>
  <c r="GB72" i="10" s="1"/>
  <c r="GC72" i="10" s="1"/>
  <c r="GD72" i="10" s="1"/>
  <c r="GE72" i="10" s="1"/>
  <c r="GF72" i="10" s="1"/>
  <c r="GG72" i="10" s="1"/>
  <c r="GH72" i="10" s="1"/>
  <c r="GI72" i="10" s="1"/>
  <c r="GJ72" i="10" s="1"/>
  <c r="GK72" i="10" s="1"/>
  <c r="GL72" i="10" s="1"/>
  <c r="GM72" i="10" s="1"/>
  <c r="GN72" i="10" s="1"/>
  <c r="GO72" i="10" s="1"/>
  <c r="GP72" i="10" s="1"/>
  <c r="GQ72" i="10" s="1"/>
  <c r="GR72" i="10" s="1"/>
  <c r="GS72" i="10" s="1"/>
  <c r="GT72" i="10" s="1"/>
  <c r="GU72" i="10" s="1"/>
  <c r="GV72" i="10" s="1"/>
  <c r="GW72" i="10" s="1"/>
  <c r="GX72" i="10" s="1"/>
  <c r="GY72" i="10" s="1"/>
  <c r="GZ72" i="10" s="1"/>
  <c r="HA72" i="10" s="1"/>
  <c r="HB72" i="10" s="1"/>
  <c r="HC72" i="10" s="1"/>
  <c r="HD72" i="10" s="1"/>
  <c r="HE72" i="10" s="1"/>
  <c r="HF72" i="10" s="1"/>
  <c r="HG72" i="10" s="1"/>
  <c r="HH72" i="10" s="1"/>
  <c r="HI72" i="10" s="1"/>
  <c r="HJ72" i="10" s="1"/>
  <c r="HK72" i="10" s="1"/>
  <c r="HL72" i="10" s="1"/>
  <c r="HM72" i="10" s="1"/>
  <c r="HN72" i="10" s="1"/>
  <c r="HO72" i="10" s="1"/>
  <c r="HP72" i="10" s="1"/>
  <c r="HQ72" i="10" s="1"/>
  <c r="HR72" i="10" s="1"/>
  <c r="HS72" i="10" s="1"/>
  <c r="HT72" i="10" s="1"/>
  <c r="HU72" i="10" s="1"/>
  <c r="HV72" i="10" s="1"/>
  <c r="HW72" i="10" s="1"/>
  <c r="HX72" i="10" s="1"/>
  <c r="HY72" i="10" s="1"/>
  <c r="HZ72" i="10" s="1"/>
  <c r="IA72" i="10" s="1"/>
  <c r="IB72" i="10" s="1"/>
  <c r="IC72" i="10" s="1"/>
  <c r="ID72" i="10" s="1"/>
  <c r="IE72" i="10" s="1"/>
  <c r="IF72" i="10" s="1"/>
  <c r="IG72" i="10" s="1"/>
  <c r="IH72" i="10" s="1"/>
  <c r="II72" i="10" s="1"/>
  <c r="IJ72" i="10" s="1"/>
  <c r="IK72" i="10" s="1"/>
  <c r="IL72" i="10" s="1"/>
  <c r="IM72" i="10" s="1"/>
  <c r="IN72" i="10" s="1"/>
  <c r="IO72" i="10" s="1"/>
  <c r="IP72" i="10" s="1"/>
  <c r="IQ72" i="10" s="1"/>
  <c r="IR72" i="10" s="1"/>
  <c r="IS72" i="10" s="1"/>
  <c r="IT72" i="10" s="1"/>
  <c r="IU72" i="10" s="1"/>
  <c r="IV72" i="10" s="1"/>
  <c r="IW72" i="10" s="1"/>
  <c r="IX72" i="10" s="1"/>
  <c r="IY72" i="10" s="1"/>
  <c r="IZ72" i="10" s="1"/>
  <c r="JA72" i="10" s="1"/>
  <c r="JB72" i="10" s="1"/>
  <c r="JC72" i="10" s="1"/>
  <c r="JD72" i="10" s="1"/>
  <c r="JE72" i="10" s="1"/>
  <c r="JF72" i="10" s="1"/>
  <c r="JG72" i="10" s="1"/>
  <c r="JH72" i="10" s="1"/>
  <c r="JI72" i="10" s="1"/>
  <c r="JJ72" i="10" s="1"/>
  <c r="JK72" i="10" s="1"/>
  <c r="JL72" i="10" s="1"/>
  <c r="JM72" i="10" s="1"/>
  <c r="JN72" i="10" s="1"/>
  <c r="JO72" i="10" s="1"/>
  <c r="JP72" i="10" s="1"/>
  <c r="JQ72" i="10" s="1"/>
  <c r="JR72" i="10" s="1"/>
  <c r="JS72" i="10" s="1"/>
  <c r="JT72" i="10" s="1"/>
  <c r="JU72" i="10" s="1"/>
  <c r="JV72" i="10" s="1"/>
  <c r="JW72" i="10" s="1"/>
  <c r="JX72" i="10" s="1"/>
  <c r="JY72" i="10" s="1"/>
  <c r="JZ72" i="10" s="1"/>
  <c r="KA72" i="10" s="1"/>
  <c r="KB72" i="10" s="1"/>
  <c r="KC72" i="10" s="1"/>
  <c r="KD72" i="10" s="1"/>
  <c r="KE72" i="10" s="1"/>
  <c r="KF72" i="10" s="1"/>
  <c r="KG72" i="10" s="1"/>
  <c r="KH72" i="10" s="1"/>
  <c r="KI72" i="10" s="1"/>
  <c r="KJ72" i="10" s="1"/>
  <c r="KK72" i="10" s="1"/>
  <c r="KL72" i="10" s="1"/>
  <c r="KM72" i="10" s="1"/>
  <c r="KN72" i="10" s="1"/>
  <c r="KO72" i="10" s="1"/>
  <c r="KP72" i="10" s="1"/>
  <c r="KQ72" i="10" s="1"/>
  <c r="KR72" i="10" s="1"/>
  <c r="KS72" i="10" s="1"/>
  <c r="KT72" i="10" s="1"/>
  <c r="KU72" i="10" s="1"/>
  <c r="KV72" i="10" s="1"/>
  <c r="KW72" i="10" s="1"/>
  <c r="KX72" i="10" s="1"/>
  <c r="KY72" i="10" s="1"/>
  <c r="KZ72" i="10" s="1"/>
  <c r="LA72" i="10" s="1"/>
  <c r="LB72" i="10" s="1"/>
  <c r="LC72" i="10" s="1"/>
  <c r="LD72" i="10" s="1"/>
  <c r="LE72" i="10" s="1"/>
  <c r="LF72" i="10" s="1"/>
  <c r="LG72" i="10" s="1"/>
  <c r="LH72" i="10" s="1"/>
  <c r="LI72" i="10" s="1"/>
  <c r="LJ72" i="10" s="1"/>
  <c r="LK72" i="10" s="1"/>
  <c r="LL72" i="10" s="1"/>
  <c r="LM72" i="10" s="1"/>
  <c r="LN72" i="10" s="1"/>
  <c r="LO72" i="10" s="1"/>
  <c r="LP72" i="10" s="1"/>
  <c r="LQ72" i="10" s="1"/>
  <c r="LR72" i="10" s="1"/>
  <c r="LS72" i="10" s="1"/>
  <c r="LT72" i="10" s="1"/>
  <c r="LU72" i="10" s="1"/>
  <c r="LV72" i="10" s="1"/>
  <c r="LW72" i="10" s="1"/>
  <c r="LX72" i="10" s="1"/>
  <c r="LY72" i="10" s="1"/>
  <c r="LZ72" i="10" s="1"/>
  <c r="MA72" i="10" s="1"/>
  <c r="MB72" i="10" s="1"/>
  <c r="MC72" i="10" s="1"/>
  <c r="MD72" i="10" s="1"/>
  <c r="ME72" i="10" s="1"/>
  <c r="MF72" i="10" s="1"/>
  <c r="MG72" i="10" s="1"/>
  <c r="MH72" i="10" s="1"/>
  <c r="MI72" i="10" s="1"/>
  <c r="MJ72" i="10" s="1"/>
  <c r="MK72" i="10" s="1"/>
  <c r="ML72" i="10" s="1"/>
  <c r="MM72" i="10" s="1"/>
  <c r="MN72" i="10" s="1"/>
  <c r="MO72" i="10" s="1"/>
  <c r="MP72" i="10" s="1"/>
  <c r="MQ72" i="10" s="1"/>
  <c r="MR72" i="10" s="1"/>
  <c r="MS72" i="10" s="1"/>
  <c r="MT72" i="10" s="1"/>
  <c r="MU72" i="10" s="1"/>
  <c r="MV72" i="10" s="1"/>
  <c r="MW72" i="10" s="1"/>
  <c r="MX72" i="10" s="1"/>
  <c r="MY72" i="10" s="1"/>
  <c r="MZ72" i="10" s="1"/>
  <c r="NA72" i="10" s="1"/>
  <c r="NB72" i="10" s="1"/>
  <c r="NC72" i="10" s="1"/>
  <c r="ND72" i="10" s="1"/>
  <c r="NE72" i="10" s="1"/>
  <c r="NF72" i="10" s="1"/>
  <c r="NG72" i="10" s="1"/>
  <c r="NH72" i="10" s="1"/>
  <c r="NI72" i="10" s="1"/>
  <c r="NJ72" i="10" s="1"/>
  <c r="NK72" i="10" s="1"/>
  <c r="NL72" i="10" s="1"/>
  <c r="NM72" i="10" s="1"/>
  <c r="NN72" i="10" s="1"/>
  <c r="NO72" i="10" s="1"/>
  <c r="NP72" i="10" s="1"/>
  <c r="NQ72" i="10" s="1"/>
  <c r="NR72" i="10" s="1"/>
  <c r="NS72" i="10" s="1"/>
  <c r="NT72" i="10" s="1"/>
  <c r="NU72" i="10" s="1"/>
  <c r="NV72" i="10" s="1"/>
  <c r="NW72" i="10" s="1"/>
  <c r="NX72" i="10" s="1"/>
  <c r="NY72" i="10" s="1"/>
  <c r="NZ72" i="10" s="1"/>
  <c r="OA72" i="10" s="1"/>
  <c r="OB72" i="10" s="1"/>
  <c r="OC72" i="10" s="1"/>
  <c r="OD72" i="10" s="1"/>
  <c r="OE72" i="10" s="1"/>
  <c r="OF72" i="10" s="1"/>
  <c r="OG72" i="10" s="1"/>
  <c r="OH72" i="10" s="1"/>
  <c r="OI72" i="10" s="1"/>
  <c r="OJ72" i="10" s="1"/>
  <c r="OK72" i="10" s="1"/>
  <c r="OL72" i="10" s="1"/>
  <c r="OM72" i="10" s="1"/>
  <c r="ON72" i="10" s="1"/>
  <c r="OO72" i="10" s="1"/>
  <c r="OP72" i="10" s="1"/>
  <c r="OQ72" i="10" s="1"/>
  <c r="OR72" i="10" s="1"/>
  <c r="OS72" i="10" s="1"/>
  <c r="OT72" i="10" s="1"/>
  <c r="OU72" i="10" s="1"/>
  <c r="OV72" i="10" s="1"/>
  <c r="OW72" i="10" s="1"/>
  <c r="OX72" i="10" s="1"/>
  <c r="OY72" i="10" s="1"/>
  <c r="OZ72" i="10" s="1"/>
  <c r="PA72" i="10" s="1"/>
  <c r="PB72" i="10" s="1"/>
  <c r="PC72" i="10" s="1"/>
  <c r="PD72" i="10" s="1"/>
  <c r="PE72" i="10" s="1"/>
  <c r="PF72" i="10" s="1"/>
  <c r="PG72" i="10" s="1"/>
  <c r="PH72" i="10" s="1"/>
  <c r="PI72" i="10" s="1"/>
  <c r="PJ72" i="10" s="1"/>
  <c r="PK72" i="10" s="1"/>
  <c r="PL72" i="10" s="1"/>
  <c r="PM72" i="10" s="1"/>
  <c r="PN72" i="10" s="1"/>
  <c r="PO72" i="10" s="1"/>
  <c r="PP72" i="10" s="1"/>
  <c r="PQ72" i="10" s="1"/>
  <c r="N7" i="2"/>
  <c r="N5" i="2"/>
  <c r="L16" i="10"/>
  <c r="N35" i="10" s="1"/>
  <c r="N6" i="12" l="1"/>
  <c r="N6" i="13"/>
  <c r="N38" i="10"/>
  <c r="N39" i="10"/>
  <c r="N37" i="10"/>
  <c r="O36" i="10"/>
  <c r="O34" i="10"/>
  <c r="N69" i="10"/>
  <c r="O69" i="10" s="1"/>
  <c r="P69" i="10" s="1"/>
  <c r="Q69" i="10" s="1"/>
  <c r="R69" i="10" s="1"/>
  <c r="S69" i="10" s="1"/>
  <c r="T69" i="10" s="1"/>
  <c r="U69" i="10" s="1"/>
  <c r="V69" i="10" s="1"/>
  <c r="W69" i="10" s="1"/>
  <c r="X69" i="10" s="1"/>
  <c r="Y69" i="10" s="1"/>
  <c r="Z69" i="10" s="1"/>
  <c r="AA69" i="10" s="1"/>
  <c r="AB69" i="10" s="1"/>
  <c r="AC69" i="10" s="1"/>
  <c r="AD69" i="10" s="1"/>
  <c r="AE69" i="10" s="1"/>
  <c r="AF69" i="10" s="1"/>
  <c r="AG69" i="10" s="1"/>
  <c r="AH69" i="10" s="1"/>
  <c r="AI69" i="10" s="1"/>
  <c r="AJ69" i="10" s="1"/>
  <c r="AK69" i="10" s="1"/>
  <c r="AL69" i="10" s="1"/>
  <c r="AM69" i="10" s="1"/>
  <c r="AN69" i="10" s="1"/>
  <c r="AO69" i="10" s="1"/>
  <c r="AP69" i="10" s="1"/>
  <c r="AQ69" i="10" s="1"/>
  <c r="AR69" i="10" s="1"/>
  <c r="AS69" i="10" s="1"/>
  <c r="AT69" i="10" s="1"/>
  <c r="AU69" i="10" s="1"/>
  <c r="AV69" i="10" s="1"/>
  <c r="AW69" i="10" s="1"/>
  <c r="AX69" i="10" s="1"/>
  <c r="AY69" i="10" s="1"/>
  <c r="AZ69" i="10" s="1"/>
  <c r="BA69" i="10" s="1"/>
  <c r="BB69" i="10" s="1"/>
  <c r="BC69" i="10" s="1"/>
  <c r="BD69" i="10" s="1"/>
  <c r="BE69" i="10" s="1"/>
  <c r="BF69" i="10" s="1"/>
  <c r="BG69" i="10" s="1"/>
  <c r="BH69" i="10" s="1"/>
  <c r="BI69" i="10" s="1"/>
  <c r="BJ69" i="10" s="1"/>
  <c r="BK69" i="10" s="1"/>
  <c r="BL69" i="10" s="1"/>
  <c r="BM69" i="10" s="1"/>
  <c r="BN69" i="10" s="1"/>
  <c r="BO69" i="10" s="1"/>
  <c r="BP69" i="10" s="1"/>
  <c r="BQ69" i="10" s="1"/>
  <c r="BR69" i="10" s="1"/>
  <c r="BS69" i="10" s="1"/>
  <c r="BT69" i="10" s="1"/>
  <c r="BU69" i="10" s="1"/>
  <c r="BV69" i="10" s="1"/>
  <c r="BW69" i="10" s="1"/>
  <c r="BX69" i="10" s="1"/>
  <c r="BY69" i="10" s="1"/>
  <c r="BZ69" i="10" s="1"/>
  <c r="CA69" i="10" s="1"/>
  <c r="CB69" i="10" s="1"/>
  <c r="CC69" i="10" s="1"/>
  <c r="CD69" i="10" s="1"/>
  <c r="CE69" i="10" s="1"/>
  <c r="CF69" i="10" s="1"/>
  <c r="CG69" i="10" s="1"/>
  <c r="CH69" i="10" s="1"/>
  <c r="CI69" i="10" s="1"/>
  <c r="CJ69" i="10" s="1"/>
  <c r="CK69" i="10" s="1"/>
  <c r="CL69" i="10" s="1"/>
  <c r="CM69" i="10" s="1"/>
  <c r="CN69" i="10" s="1"/>
  <c r="CO69" i="10" s="1"/>
  <c r="CP69" i="10" s="1"/>
  <c r="CQ69" i="10" s="1"/>
  <c r="CR69" i="10" s="1"/>
  <c r="CS69" i="10" s="1"/>
  <c r="CT69" i="10" s="1"/>
  <c r="CU69" i="10" s="1"/>
  <c r="CV69" i="10" s="1"/>
  <c r="CW69" i="10" s="1"/>
  <c r="CX69" i="10" s="1"/>
  <c r="CY69" i="10" s="1"/>
  <c r="CZ69" i="10" s="1"/>
  <c r="DA69" i="10" s="1"/>
  <c r="DB69" i="10" s="1"/>
  <c r="DC69" i="10" s="1"/>
  <c r="DD69" i="10" s="1"/>
  <c r="DE69" i="10" s="1"/>
  <c r="DF69" i="10" s="1"/>
  <c r="DG69" i="10" s="1"/>
  <c r="DH69" i="10" s="1"/>
  <c r="DI69" i="10" s="1"/>
  <c r="DJ69" i="10" s="1"/>
  <c r="DK69" i="10" s="1"/>
  <c r="DL69" i="10" s="1"/>
  <c r="DM69" i="10" s="1"/>
  <c r="DN69" i="10" s="1"/>
  <c r="DO69" i="10" s="1"/>
  <c r="DP69" i="10" s="1"/>
  <c r="DQ69" i="10" s="1"/>
  <c r="DR69" i="10" s="1"/>
  <c r="DS69" i="10" s="1"/>
  <c r="DT69" i="10" s="1"/>
  <c r="DU69" i="10" s="1"/>
  <c r="DV69" i="10" s="1"/>
  <c r="DW69" i="10" s="1"/>
  <c r="DX69" i="10" s="1"/>
  <c r="DY69" i="10" s="1"/>
  <c r="DZ69" i="10" s="1"/>
  <c r="EA69" i="10" s="1"/>
  <c r="EB69" i="10" s="1"/>
  <c r="EC69" i="10" s="1"/>
  <c r="ED69" i="10" s="1"/>
  <c r="EE69" i="10" s="1"/>
  <c r="EF69" i="10" s="1"/>
  <c r="EG69" i="10" s="1"/>
  <c r="EH69" i="10" s="1"/>
  <c r="EI69" i="10" s="1"/>
  <c r="EJ69" i="10" s="1"/>
  <c r="EK69" i="10" s="1"/>
  <c r="EL69" i="10" s="1"/>
  <c r="EM69" i="10" s="1"/>
  <c r="EN69" i="10" s="1"/>
  <c r="EO69" i="10" s="1"/>
  <c r="EP69" i="10" s="1"/>
  <c r="EQ69" i="10" s="1"/>
  <c r="ER69" i="10" s="1"/>
  <c r="ES69" i="10" s="1"/>
  <c r="ET69" i="10" s="1"/>
  <c r="EU69" i="10" s="1"/>
  <c r="EV69" i="10" s="1"/>
  <c r="EW69" i="10" s="1"/>
  <c r="EX69" i="10" s="1"/>
  <c r="EY69" i="10" s="1"/>
  <c r="EZ69" i="10" s="1"/>
  <c r="FA69" i="10" s="1"/>
  <c r="FB69" i="10" s="1"/>
  <c r="FC69" i="10" s="1"/>
  <c r="FD69" i="10" s="1"/>
  <c r="FE69" i="10" s="1"/>
  <c r="FF69" i="10" s="1"/>
  <c r="FG69" i="10" s="1"/>
  <c r="FH69" i="10" s="1"/>
  <c r="FI69" i="10" s="1"/>
  <c r="FJ69" i="10" s="1"/>
  <c r="FK69" i="10" s="1"/>
  <c r="FL69" i="10" s="1"/>
  <c r="FM69" i="10" s="1"/>
  <c r="FN69" i="10" s="1"/>
  <c r="FO69" i="10" s="1"/>
  <c r="FP69" i="10" s="1"/>
  <c r="FQ69" i="10" s="1"/>
  <c r="FR69" i="10" s="1"/>
  <c r="FS69" i="10" s="1"/>
  <c r="FT69" i="10" s="1"/>
  <c r="FU69" i="10" s="1"/>
  <c r="FV69" i="10" s="1"/>
  <c r="FW69" i="10" s="1"/>
  <c r="FX69" i="10" s="1"/>
  <c r="FY69" i="10" s="1"/>
  <c r="FZ69" i="10" s="1"/>
  <c r="GA69" i="10" s="1"/>
  <c r="GB69" i="10" s="1"/>
  <c r="GC69" i="10" s="1"/>
  <c r="GD69" i="10" s="1"/>
  <c r="GE69" i="10" s="1"/>
  <c r="GF69" i="10" s="1"/>
  <c r="GG69" i="10" s="1"/>
  <c r="GH69" i="10" s="1"/>
  <c r="GI69" i="10" s="1"/>
  <c r="GJ69" i="10" s="1"/>
  <c r="GK69" i="10" s="1"/>
  <c r="GL69" i="10" s="1"/>
  <c r="GM69" i="10" s="1"/>
  <c r="GN69" i="10" s="1"/>
  <c r="GO69" i="10" s="1"/>
  <c r="GP69" i="10" s="1"/>
  <c r="GQ69" i="10" s="1"/>
  <c r="GR69" i="10" s="1"/>
  <c r="GS69" i="10" s="1"/>
  <c r="GT69" i="10" s="1"/>
  <c r="GU69" i="10" s="1"/>
  <c r="GV69" i="10" s="1"/>
  <c r="GW69" i="10" s="1"/>
  <c r="GX69" i="10" s="1"/>
  <c r="GY69" i="10" s="1"/>
  <c r="GZ69" i="10" s="1"/>
  <c r="HA69" i="10" s="1"/>
  <c r="HB69" i="10" s="1"/>
  <c r="HC69" i="10" s="1"/>
  <c r="HD69" i="10" s="1"/>
  <c r="HE69" i="10" s="1"/>
  <c r="HF69" i="10" s="1"/>
  <c r="HG69" i="10" s="1"/>
  <c r="HH69" i="10" s="1"/>
  <c r="HI69" i="10" s="1"/>
  <c r="HJ69" i="10" s="1"/>
  <c r="HK69" i="10" s="1"/>
  <c r="HL69" i="10" s="1"/>
  <c r="HM69" i="10" s="1"/>
  <c r="HN69" i="10" s="1"/>
  <c r="HO69" i="10" s="1"/>
  <c r="HP69" i="10" s="1"/>
  <c r="HQ69" i="10" s="1"/>
  <c r="HR69" i="10" s="1"/>
  <c r="HS69" i="10" s="1"/>
  <c r="HT69" i="10" s="1"/>
  <c r="HU69" i="10" s="1"/>
  <c r="HV69" i="10" s="1"/>
  <c r="HW69" i="10" s="1"/>
  <c r="HX69" i="10" s="1"/>
  <c r="HY69" i="10" s="1"/>
  <c r="HZ69" i="10" s="1"/>
  <c r="IA69" i="10" s="1"/>
  <c r="IB69" i="10" s="1"/>
  <c r="IC69" i="10" s="1"/>
  <c r="ID69" i="10" s="1"/>
  <c r="IE69" i="10" s="1"/>
  <c r="IF69" i="10" s="1"/>
  <c r="IG69" i="10" s="1"/>
  <c r="IH69" i="10" s="1"/>
  <c r="II69" i="10" s="1"/>
  <c r="IJ69" i="10" s="1"/>
  <c r="IK69" i="10" s="1"/>
  <c r="IL69" i="10" s="1"/>
  <c r="IM69" i="10" s="1"/>
  <c r="IN69" i="10" s="1"/>
  <c r="IO69" i="10" s="1"/>
  <c r="IP69" i="10" s="1"/>
  <c r="IQ69" i="10" s="1"/>
  <c r="IR69" i="10" s="1"/>
  <c r="IS69" i="10" s="1"/>
  <c r="IT69" i="10" s="1"/>
  <c r="IU69" i="10" s="1"/>
  <c r="IV69" i="10" s="1"/>
  <c r="IW69" i="10" s="1"/>
  <c r="IX69" i="10" s="1"/>
  <c r="IY69" i="10" s="1"/>
  <c r="IZ69" i="10" s="1"/>
  <c r="JA69" i="10" s="1"/>
  <c r="JB69" i="10" s="1"/>
  <c r="JC69" i="10" s="1"/>
  <c r="JD69" i="10" s="1"/>
  <c r="JE69" i="10" s="1"/>
  <c r="JF69" i="10" s="1"/>
  <c r="JG69" i="10" s="1"/>
  <c r="JH69" i="10" s="1"/>
  <c r="JI69" i="10" s="1"/>
  <c r="JJ69" i="10" s="1"/>
  <c r="JK69" i="10" s="1"/>
  <c r="JL69" i="10" s="1"/>
  <c r="JM69" i="10" s="1"/>
  <c r="JN69" i="10" s="1"/>
  <c r="JO69" i="10" s="1"/>
  <c r="JP69" i="10" s="1"/>
  <c r="JQ69" i="10" s="1"/>
  <c r="JR69" i="10" s="1"/>
  <c r="JS69" i="10" s="1"/>
  <c r="JT69" i="10" s="1"/>
  <c r="JU69" i="10" s="1"/>
  <c r="JV69" i="10" s="1"/>
  <c r="JW69" i="10" s="1"/>
  <c r="JX69" i="10" s="1"/>
  <c r="JY69" i="10" s="1"/>
  <c r="JZ69" i="10" s="1"/>
  <c r="KA69" i="10" s="1"/>
  <c r="KB69" i="10" s="1"/>
  <c r="KC69" i="10" s="1"/>
  <c r="KD69" i="10" s="1"/>
  <c r="KE69" i="10" s="1"/>
  <c r="KF69" i="10" s="1"/>
  <c r="KG69" i="10" s="1"/>
  <c r="KH69" i="10" s="1"/>
  <c r="KI69" i="10" s="1"/>
  <c r="KJ69" i="10" s="1"/>
  <c r="KK69" i="10" s="1"/>
  <c r="KL69" i="10" s="1"/>
  <c r="KM69" i="10" s="1"/>
  <c r="KN69" i="10" s="1"/>
  <c r="KO69" i="10" s="1"/>
  <c r="KP69" i="10" s="1"/>
  <c r="KQ69" i="10" s="1"/>
  <c r="KR69" i="10" s="1"/>
  <c r="KS69" i="10" s="1"/>
  <c r="KT69" i="10" s="1"/>
  <c r="KU69" i="10" s="1"/>
  <c r="KV69" i="10" s="1"/>
  <c r="KW69" i="10" s="1"/>
  <c r="KX69" i="10" s="1"/>
  <c r="KY69" i="10" s="1"/>
  <c r="KZ69" i="10" s="1"/>
  <c r="LA69" i="10" s="1"/>
  <c r="LB69" i="10" s="1"/>
  <c r="LC69" i="10" s="1"/>
  <c r="LD69" i="10" s="1"/>
  <c r="LE69" i="10" s="1"/>
  <c r="LF69" i="10" s="1"/>
  <c r="LG69" i="10" s="1"/>
  <c r="LH69" i="10" s="1"/>
  <c r="LI69" i="10" s="1"/>
  <c r="LJ69" i="10" s="1"/>
  <c r="LK69" i="10" s="1"/>
  <c r="LL69" i="10" s="1"/>
  <c r="LM69" i="10" s="1"/>
  <c r="LN69" i="10" s="1"/>
  <c r="LO69" i="10" s="1"/>
  <c r="LP69" i="10" s="1"/>
  <c r="LQ69" i="10" s="1"/>
  <c r="LR69" i="10" s="1"/>
  <c r="LS69" i="10" s="1"/>
  <c r="LT69" i="10" s="1"/>
  <c r="LU69" i="10" s="1"/>
  <c r="LV69" i="10" s="1"/>
  <c r="LW69" i="10" s="1"/>
  <c r="LX69" i="10" s="1"/>
  <c r="LY69" i="10" s="1"/>
  <c r="LZ69" i="10" s="1"/>
  <c r="MA69" i="10" s="1"/>
  <c r="MB69" i="10" s="1"/>
  <c r="MC69" i="10" s="1"/>
  <c r="MD69" i="10" s="1"/>
  <c r="ME69" i="10" s="1"/>
  <c r="MF69" i="10" s="1"/>
  <c r="MG69" i="10" s="1"/>
  <c r="MH69" i="10" s="1"/>
  <c r="MI69" i="10" s="1"/>
  <c r="MJ69" i="10" s="1"/>
  <c r="MK69" i="10" s="1"/>
  <c r="ML69" i="10" s="1"/>
  <c r="MM69" i="10" s="1"/>
  <c r="MN69" i="10" s="1"/>
  <c r="MO69" i="10" s="1"/>
  <c r="MP69" i="10" s="1"/>
  <c r="MQ69" i="10" s="1"/>
  <c r="MR69" i="10" s="1"/>
  <c r="MS69" i="10" s="1"/>
  <c r="MT69" i="10" s="1"/>
  <c r="MU69" i="10" s="1"/>
  <c r="MV69" i="10" s="1"/>
  <c r="MW69" i="10" s="1"/>
  <c r="MX69" i="10" s="1"/>
  <c r="MY69" i="10" s="1"/>
  <c r="MZ69" i="10" s="1"/>
  <c r="NA69" i="10" s="1"/>
  <c r="NB69" i="10" s="1"/>
  <c r="NC69" i="10" s="1"/>
  <c r="ND69" i="10" s="1"/>
  <c r="NE69" i="10" s="1"/>
  <c r="NF69" i="10" s="1"/>
  <c r="NG69" i="10" s="1"/>
  <c r="NH69" i="10" s="1"/>
  <c r="NI69" i="10" s="1"/>
  <c r="NJ69" i="10" s="1"/>
  <c r="NK69" i="10" s="1"/>
  <c r="NL69" i="10" s="1"/>
  <c r="NM69" i="10" s="1"/>
  <c r="NN69" i="10" s="1"/>
  <c r="NO69" i="10" s="1"/>
  <c r="NP69" i="10" s="1"/>
  <c r="NQ69" i="10" s="1"/>
  <c r="NR69" i="10" s="1"/>
  <c r="NS69" i="10" s="1"/>
  <c r="NT69" i="10" s="1"/>
  <c r="NU69" i="10" s="1"/>
  <c r="NV69" i="10" s="1"/>
  <c r="NW69" i="10" s="1"/>
  <c r="NX69" i="10" s="1"/>
  <c r="NY69" i="10" s="1"/>
  <c r="NZ69" i="10" s="1"/>
  <c r="OA69" i="10" s="1"/>
  <c r="OB69" i="10" s="1"/>
  <c r="OC69" i="10" s="1"/>
  <c r="OD69" i="10" s="1"/>
  <c r="OE69" i="10" s="1"/>
  <c r="OF69" i="10" s="1"/>
  <c r="OG69" i="10" s="1"/>
  <c r="OH69" i="10" s="1"/>
  <c r="OI69" i="10" s="1"/>
  <c r="OJ69" i="10" s="1"/>
  <c r="OK69" i="10" s="1"/>
  <c r="OL69" i="10" s="1"/>
  <c r="OM69" i="10" s="1"/>
  <c r="ON69" i="10" s="1"/>
  <c r="OO69" i="10" s="1"/>
  <c r="OP69" i="10" s="1"/>
  <c r="OQ69" i="10" s="1"/>
  <c r="OR69" i="10" s="1"/>
  <c r="OS69" i="10" s="1"/>
  <c r="OT69" i="10" s="1"/>
  <c r="OU69" i="10" s="1"/>
  <c r="OV69" i="10" s="1"/>
  <c r="OW69" i="10" s="1"/>
  <c r="OX69" i="10" s="1"/>
  <c r="OY69" i="10" s="1"/>
  <c r="OZ69" i="10" s="1"/>
  <c r="PA69" i="10" s="1"/>
  <c r="PB69" i="10" s="1"/>
  <c r="PC69" i="10" s="1"/>
  <c r="PD69" i="10" s="1"/>
  <c r="PE69" i="10" s="1"/>
  <c r="PF69" i="10" s="1"/>
  <c r="PG69" i="10" s="1"/>
  <c r="PH69" i="10" s="1"/>
  <c r="PI69" i="10" s="1"/>
  <c r="PJ69" i="10" s="1"/>
  <c r="PK69" i="10" s="1"/>
  <c r="PL69" i="10" s="1"/>
  <c r="PM69" i="10" s="1"/>
  <c r="PN69" i="10" s="1"/>
  <c r="PO69" i="10" s="1"/>
  <c r="PP69" i="10" s="1"/>
  <c r="PQ69" i="10" s="1"/>
  <c r="N67" i="10"/>
  <c r="N68" i="10" s="1"/>
  <c r="N4" i="12" l="1"/>
  <c r="N4" i="13"/>
  <c r="K20" i="13" s="1"/>
  <c r="O7" i="2"/>
  <c r="O7" i="13"/>
  <c r="O7" i="12"/>
  <c r="O5" i="12"/>
  <c r="O5" i="13"/>
  <c r="N42" i="10"/>
  <c r="N41" i="10"/>
  <c r="O41" i="10" s="1"/>
  <c r="N40" i="10"/>
  <c r="O40" i="10" s="1"/>
  <c r="O35" i="10"/>
  <c r="O6" i="13" s="1"/>
  <c r="O5" i="2"/>
  <c r="N6" i="2"/>
  <c r="N71" i="10"/>
  <c r="N70" i="10"/>
  <c r="O67" i="10"/>
  <c r="O68" i="10" s="1"/>
  <c r="N58" i="10"/>
  <c r="O58" i="10" s="1"/>
  <c r="N56" i="10"/>
  <c r="O6" i="2" l="1"/>
  <c r="O6" i="12"/>
  <c r="O38" i="10"/>
  <c r="O37" i="10"/>
  <c r="N4" i="2"/>
  <c r="O39" i="10"/>
  <c r="N75" i="10"/>
  <c r="O71" i="10"/>
  <c r="P67" i="10"/>
  <c r="P68" i="10" s="1"/>
  <c r="O70" i="10"/>
  <c r="P58" i="10"/>
  <c r="Q58" i="10" s="1"/>
  <c r="N47" i="10"/>
  <c r="O47" i="10" s="1"/>
  <c r="P47" i="10" s="1"/>
  <c r="Q47" i="10" s="1"/>
  <c r="R47" i="10" s="1"/>
  <c r="S47" i="10" s="1"/>
  <c r="T47" i="10" s="1"/>
  <c r="U47" i="10" s="1"/>
  <c r="V47" i="10" s="1"/>
  <c r="W47" i="10" s="1"/>
  <c r="X47" i="10" s="1"/>
  <c r="Y47" i="10" s="1"/>
  <c r="Z47" i="10" s="1"/>
  <c r="AA47" i="10" s="1"/>
  <c r="AB47" i="10" s="1"/>
  <c r="AC47" i="10" s="1"/>
  <c r="AD47" i="10" s="1"/>
  <c r="AE47" i="10" s="1"/>
  <c r="AF47" i="10" s="1"/>
  <c r="AG47" i="10" s="1"/>
  <c r="AH47" i="10" s="1"/>
  <c r="AI47" i="10" s="1"/>
  <c r="AJ47" i="10" s="1"/>
  <c r="AK47" i="10" s="1"/>
  <c r="AL47" i="10" s="1"/>
  <c r="AM47" i="10" s="1"/>
  <c r="AN47" i="10" s="1"/>
  <c r="AO47" i="10" s="1"/>
  <c r="AP47" i="10" s="1"/>
  <c r="AQ47" i="10" s="1"/>
  <c r="AR47" i="10" s="1"/>
  <c r="AS47" i="10" s="1"/>
  <c r="AT47" i="10" s="1"/>
  <c r="AU47" i="10" s="1"/>
  <c r="AV47" i="10" s="1"/>
  <c r="AW47" i="10" s="1"/>
  <c r="AX47" i="10" s="1"/>
  <c r="AY47" i="10" s="1"/>
  <c r="AZ47" i="10" s="1"/>
  <c r="BA47" i="10" s="1"/>
  <c r="BB47" i="10" s="1"/>
  <c r="BC47" i="10" s="1"/>
  <c r="BD47" i="10" s="1"/>
  <c r="BE47" i="10" s="1"/>
  <c r="BF47" i="10" s="1"/>
  <c r="BG47" i="10" s="1"/>
  <c r="BH47" i="10" s="1"/>
  <c r="BI47" i="10" s="1"/>
  <c r="BJ47" i="10" s="1"/>
  <c r="BK47" i="10" s="1"/>
  <c r="BL47" i="10" s="1"/>
  <c r="BM47" i="10" s="1"/>
  <c r="BN47" i="10" s="1"/>
  <c r="BO47" i="10" s="1"/>
  <c r="BP47" i="10" s="1"/>
  <c r="BQ47" i="10" s="1"/>
  <c r="BR47" i="10" s="1"/>
  <c r="BS47" i="10" s="1"/>
  <c r="BT47" i="10" s="1"/>
  <c r="BU47" i="10" s="1"/>
  <c r="BV47" i="10" s="1"/>
  <c r="BW47" i="10" s="1"/>
  <c r="BX47" i="10" s="1"/>
  <c r="BY47" i="10" s="1"/>
  <c r="BZ47" i="10" s="1"/>
  <c r="CA47" i="10" s="1"/>
  <c r="CB47" i="10" s="1"/>
  <c r="CC47" i="10" s="1"/>
  <c r="CD47" i="10" s="1"/>
  <c r="CE47" i="10" s="1"/>
  <c r="CF47" i="10" s="1"/>
  <c r="CG47" i="10" s="1"/>
  <c r="CH47" i="10" s="1"/>
  <c r="CI47" i="10" s="1"/>
  <c r="CJ47" i="10" s="1"/>
  <c r="CK47" i="10" s="1"/>
  <c r="CL47" i="10" s="1"/>
  <c r="CM47" i="10" s="1"/>
  <c r="CN47" i="10" s="1"/>
  <c r="CO47" i="10" s="1"/>
  <c r="CP47" i="10" s="1"/>
  <c r="CQ47" i="10" s="1"/>
  <c r="CR47" i="10" s="1"/>
  <c r="CS47" i="10" s="1"/>
  <c r="CT47" i="10" s="1"/>
  <c r="CU47" i="10" s="1"/>
  <c r="CV47" i="10" s="1"/>
  <c r="CW47" i="10" s="1"/>
  <c r="CX47" i="10" s="1"/>
  <c r="CY47" i="10" s="1"/>
  <c r="CZ47" i="10" s="1"/>
  <c r="DA47" i="10" s="1"/>
  <c r="DB47" i="10" s="1"/>
  <c r="DC47" i="10" s="1"/>
  <c r="DD47" i="10" s="1"/>
  <c r="DE47" i="10" s="1"/>
  <c r="DF47" i="10" s="1"/>
  <c r="DG47" i="10" s="1"/>
  <c r="DH47" i="10" s="1"/>
  <c r="DI47" i="10" s="1"/>
  <c r="DJ47" i="10" s="1"/>
  <c r="DK47" i="10" s="1"/>
  <c r="DL47" i="10" s="1"/>
  <c r="DM47" i="10" s="1"/>
  <c r="DN47" i="10" s="1"/>
  <c r="DO47" i="10" s="1"/>
  <c r="DP47" i="10" s="1"/>
  <c r="DQ47" i="10" s="1"/>
  <c r="DR47" i="10" s="1"/>
  <c r="DS47" i="10" s="1"/>
  <c r="DT47" i="10" s="1"/>
  <c r="DU47" i="10" s="1"/>
  <c r="DV47" i="10" s="1"/>
  <c r="DW47" i="10" s="1"/>
  <c r="DX47" i="10" s="1"/>
  <c r="DY47" i="10" s="1"/>
  <c r="DZ47" i="10" s="1"/>
  <c r="EA47" i="10" s="1"/>
  <c r="EB47" i="10" s="1"/>
  <c r="EC47" i="10" s="1"/>
  <c r="ED47" i="10" s="1"/>
  <c r="EE47" i="10" s="1"/>
  <c r="EF47" i="10" s="1"/>
  <c r="EG47" i="10" s="1"/>
  <c r="EH47" i="10" s="1"/>
  <c r="EI47" i="10" s="1"/>
  <c r="EJ47" i="10" s="1"/>
  <c r="EK47" i="10" s="1"/>
  <c r="EL47" i="10" s="1"/>
  <c r="EM47" i="10" s="1"/>
  <c r="EN47" i="10" s="1"/>
  <c r="EO47" i="10" s="1"/>
  <c r="EP47" i="10" s="1"/>
  <c r="EQ47" i="10" s="1"/>
  <c r="ER47" i="10" s="1"/>
  <c r="ES47" i="10" s="1"/>
  <c r="ET47" i="10" s="1"/>
  <c r="EU47" i="10" s="1"/>
  <c r="EV47" i="10" s="1"/>
  <c r="EW47" i="10" s="1"/>
  <c r="EX47" i="10" s="1"/>
  <c r="EY47" i="10" s="1"/>
  <c r="EZ47" i="10" s="1"/>
  <c r="FA47" i="10" s="1"/>
  <c r="FB47" i="10" s="1"/>
  <c r="FC47" i="10" s="1"/>
  <c r="FD47" i="10" s="1"/>
  <c r="FE47" i="10" s="1"/>
  <c r="FF47" i="10" s="1"/>
  <c r="FG47" i="10" s="1"/>
  <c r="FH47" i="10" s="1"/>
  <c r="FI47" i="10" s="1"/>
  <c r="FJ47" i="10" s="1"/>
  <c r="FK47" i="10" s="1"/>
  <c r="FL47" i="10" s="1"/>
  <c r="FM47" i="10" s="1"/>
  <c r="FN47" i="10" s="1"/>
  <c r="FO47" i="10" s="1"/>
  <c r="FP47" i="10" s="1"/>
  <c r="FQ47" i="10" s="1"/>
  <c r="FR47" i="10" s="1"/>
  <c r="FS47" i="10" s="1"/>
  <c r="FT47" i="10" s="1"/>
  <c r="FU47" i="10" s="1"/>
  <c r="FV47" i="10" s="1"/>
  <c r="FW47" i="10" s="1"/>
  <c r="FX47" i="10" s="1"/>
  <c r="FY47" i="10" s="1"/>
  <c r="FZ47" i="10" s="1"/>
  <c r="GA47" i="10" s="1"/>
  <c r="GB47" i="10" s="1"/>
  <c r="GC47" i="10" s="1"/>
  <c r="GD47" i="10" s="1"/>
  <c r="GE47" i="10" s="1"/>
  <c r="GF47" i="10" s="1"/>
  <c r="GG47" i="10" s="1"/>
  <c r="GH47" i="10" s="1"/>
  <c r="GI47" i="10" s="1"/>
  <c r="GJ47" i="10" s="1"/>
  <c r="GK47" i="10" s="1"/>
  <c r="GL47" i="10" s="1"/>
  <c r="GM47" i="10" s="1"/>
  <c r="GN47" i="10" s="1"/>
  <c r="GO47" i="10" s="1"/>
  <c r="GP47" i="10" s="1"/>
  <c r="GQ47" i="10" s="1"/>
  <c r="GR47" i="10" s="1"/>
  <c r="GS47" i="10" s="1"/>
  <c r="GT47" i="10" s="1"/>
  <c r="GU47" i="10" s="1"/>
  <c r="GV47" i="10" s="1"/>
  <c r="GW47" i="10" s="1"/>
  <c r="GX47" i="10" s="1"/>
  <c r="GY47" i="10" s="1"/>
  <c r="GZ47" i="10" s="1"/>
  <c r="HA47" i="10" s="1"/>
  <c r="HB47" i="10" s="1"/>
  <c r="HC47" i="10" s="1"/>
  <c r="HD47" i="10" s="1"/>
  <c r="HE47" i="10" s="1"/>
  <c r="HF47" i="10" s="1"/>
  <c r="HG47" i="10" s="1"/>
  <c r="HH47" i="10" s="1"/>
  <c r="HI47" i="10" s="1"/>
  <c r="HJ47" i="10" s="1"/>
  <c r="HK47" i="10" s="1"/>
  <c r="HL47" i="10" s="1"/>
  <c r="HM47" i="10" s="1"/>
  <c r="HN47" i="10" s="1"/>
  <c r="HO47" i="10" s="1"/>
  <c r="HP47" i="10" s="1"/>
  <c r="HQ47" i="10" s="1"/>
  <c r="HR47" i="10" s="1"/>
  <c r="HS47" i="10" s="1"/>
  <c r="HT47" i="10" s="1"/>
  <c r="HU47" i="10" s="1"/>
  <c r="HV47" i="10" s="1"/>
  <c r="HW47" i="10" s="1"/>
  <c r="HX47" i="10" s="1"/>
  <c r="HY47" i="10" s="1"/>
  <c r="HZ47" i="10" s="1"/>
  <c r="IA47" i="10" s="1"/>
  <c r="IB47" i="10" s="1"/>
  <c r="IC47" i="10" s="1"/>
  <c r="ID47" i="10" s="1"/>
  <c r="IE47" i="10" s="1"/>
  <c r="IF47" i="10" s="1"/>
  <c r="IG47" i="10" s="1"/>
  <c r="IH47" i="10" s="1"/>
  <c r="II47" i="10" s="1"/>
  <c r="IJ47" i="10" s="1"/>
  <c r="IK47" i="10" s="1"/>
  <c r="IL47" i="10" s="1"/>
  <c r="IM47" i="10" s="1"/>
  <c r="IN47" i="10" s="1"/>
  <c r="IO47" i="10" s="1"/>
  <c r="IP47" i="10" s="1"/>
  <c r="IQ47" i="10" s="1"/>
  <c r="IR47" i="10" s="1"/>
  <c r="IS47" i="10" s="1"/>
  <c r="IT47" i="10" s="1"/>
  <c r="IU47" i="10" s="1"/>
  <c r="IV47" i="10" s="1"/>
  <c r="IW47" i="10" s="1"/>
  <c r="IX47" i="10" s="1"/>
  <c r="IY47" i="10" s="1"/>
  <c r="IZ47" i="10" s="1"/>
  <c r="JA47" i="10" s="1"/>
  <c r="JB47" i="10" s="1"/>
  <c r="JC47" i="10" s="1"/>
  <c r="JD47" i="10" s="1"/>
  <c r="JE47" i="10" s="1"/>
  <c r="JF47" i="10" s="1"/>
  <c r="JG47" i="10" s="1"/>
  <c r="JH47" i="10" s="1"/>
  <c r="JI47" i="10" s="1"/>
  <c r="JJ47" i="10" s="1"/>
  <c r="JK47" i="10" s="1"/>
  <c r="JL47" i="10" s="1"/>
  <c r="JM47" i="10" s="1"/>
  <c r="JN47" i="10" s="1"/>
  <c r="JO47" i="10" s="1"/>
  <c r="JP47" i="10" s="1"/>
  <c r="JQ47" i="10" s="1"/>
  <c r="JR47" i="10" s="1"/>
  <c r="JS47" i="10" s="1"/>
  <c r="JT47" i="10" s="1"/>
  <c r="JU47" i="10" s="1"/>
  <c r="JV47" i="10" s="1"/>
  <c r="JW47" i="10" s="1"/>
  <c r="JX47" i="10" s="1"/>
  <c r="JY47" i="10" s="1"/>
  <c r="JZ47" i="10" s="1"/>
  <c r="KA47" i="10" s="1"/>
  <c r="KB47" i="10" s="1"/>
  <c r="KC47" i="10" s="1"/>
  <c r="KD47" i="10" s="1"/>
  <c r="KE47" i="10" s="1"/>
  <c r="KF47" i="10" s="1"/>
  <c r="KG47" i="10" s="1"/>
  <c r="KH47" i="10" s="1"/>
  <c r="KI47" i="10" s="1"/>
  <c r="KJ47" i="10" s="1"/>
  <c r="KK47" i="10" s="1"/>
  <c r="KL47" i="10" s="1"/>
  <c r="KM47" i="10" s="1"/>
  <c r="KN47" i="10" s="1"/>
  <c r="KO47" i="10" s="1"/>
  <c r="KP47" i="10" s="1"/>
  <c r="KQ47" i="10" s="1"/>
  <c r="KR47" i="10" s="1"/>
  <c r="KS47" i="10" s="1"/>
  <c r="KT47" i="10" s="1"/>
  <c r="KU47" i="10" s="1"/>
  <c r="KV47" i="10" s="1"/>
  <c r="KW47" i="10" s="1"/>
  <c r="KX47" i="10" s="1"/>
  <c r="KY47" i="10" s="1"/>
  <c r="KZ47" i="10" s="1"/>
  <c r="LA47" i="10" s="1"/>
  <c r="LB47" i="10" s="1"/>
  <c r="LC47" i="10" s="1"/>
  <c r="LD47" i="10" s="1"/>
  <c r="LE47" i="10" s="1"/>
  <c r="LF47" i="10" s="1"/>
  <c r="LG47" i="10" s="1"/>
  <c r="LH47" i="10" s="1"/>
  <c r="LI47" i="10" s="1"/>
  <c r="LJ47" i="10" s="1"/>
  <c r="LK47" i="10" s="1"/>
  <c r="LL47" i="10" s="1"/>
  <c r="LM47" i="10" s="1"/>
  <c r="LN47" i="10" s="1"/>
  <c r="LO47" i="10" s="1"/>
  <c r="LP47" i="10" s="1"/>
  <c r="LQ47" i="10" s="1"/>
  <c r="LR47" i="10" s="1"/>
  <c r="LS47" i="10" s="1"/>
  <c r="LT47" i="10" s="1"/>
  <c r="LU47" i="10" s="1"/>
  <c r="LV47" i="10" s="1"/>
  <c r="LW47" i="10" s="1"/>
  <c r="LX47" i="10" s="1"/>
  <c r="LY47" i="10" s="1"/>
  <c r="LZ47" i="10" s="1"/>
  <c r="MA47" i="10" s="1"/>
  <c r="MB47" i="10" s="1"/>
  <c r="MC47" i="10" s="1"/>
  <c r="MD47" i="10" s="1"/>
  <c r="ME47" i="10" s="1"/>
  <c r="MF47" i="10" s="1"/>
  <c r="MG47" i="10" s="1"/>
  <c r="MH47" i="10" s="1"/>
  <c r="MI47" i="10" s="1"/>
  <c r="MJ47" i="10" s="1"/>
  <c r="MK47" i="10" s="1"/>
  <c r="ML47" i="10" s="1"/>
  <c r="MM47" i="10" s="1"/>
  <c r="MN47" i="10" s="1"/>
  <c r="MO47" i="10" s="1"/>
  <c r="MP47" i="10" s="1"/>
  <c r="MQ47" i="10" s="1"/>
  <c r="MR47" i="10" s="1"/>
  <c r="MS47" i="10" s="1"/>
  <c r="MT47" i="10" s="1"/>
  <c r="MU47" i="10" s="1"/>
  <c r="MV47" i="10" s="1"/>
  <c r="MW47" i="10" s="1"/>
  <c r="MX47" i="10" s="1"/>
  <c r="MY47" i="10" s="1"/>
  <c r="MZ47" i="10" s="1"/>
  <c r="NA47" i="10" s="1"/>
  <c r="NB47" i="10" s="1"/>
  <c r="NC47" i="10" s="1"/>
  <c r="ND47" i="10" s="1"/>
  <c r="NE47" i="10" s="1"/>
  <c r="NF47" i="10" s="1"/>
  <c r="NG47" i="10" s="1"/>
  <c r="NH47" i="10" s="1"/>
  <c r="NI47" i="10" s="1"/>
  <c r="NJ47" i="10" s="1"/>
  <c r="NK47" i="10" s="1"/>
  <c r="NL47" i="10" s="1"/>
  <c r="NM47" i="10" s="1"/>
  <c r="NN47" i="10" s="1"/>
  <c r="NO47" i="10" s="1"/>
  <c r="NP47" i="10" s="1"/>
  <c r="NQ47" i="10" s="1"/>
  <c r="NR47" i="10" s="1"/>
  <c r="NS47" i="10" s="1"/>
  <c r="NT47" i="10" s="1"/>
  <c r="NU47" i="10" s="1"/>
  <c r="NV47" i="10" s="1"/>
  <c r="NW47" i="10" s="1"/>
  <c r="NX47" i="10" s="1"/>
  <c r="NY47" i="10" s="1"/>
  <c r="NZ47" i="10" s="1"/>
  <c r="OA47" i="10" s="1"/>
  <c r="OB47" i="10" s="1"/>
  <c r="OC47" i="10" s="1"/>
  <c r="OD47" i="10" s="1"/>
  <c r="OE47" i="10" s="1"/>
  <c r="OF47" i="10" s="1"/>
  <c r="OG47" i="10" s="1"/>
  <c r="OH47" i="10" s="1"/>
  <c r="OI47" i="10" s="1"/>
  <c r="OJ47" i="10" s="1"/>
  <c r="OK47" i="10" s="1"/>
  <c r="OL47" i="10" s="1"/>
  <c r="OM47" i="10" s="1"/>
  <c r="ON47" i="10" s="1"/>
  <c r="OO47" i="10" s="1"/>
  <c r="OP47" i="10" s="1"/>
  <c r="OQ47" i="10" s="1"/>
  <c r="OR47" i="10" s="1"/>
  <c r="OS47" i="10" s="1"/>
  <c r="OT47" i="10" s="1"/>
  <c r="OU47" i="10" s="1"/>
  <c r="OV47" i="10" s="1"/>
  <c r="OW47" i="10" s="1"/>
  <c r="OX47" i="10" s="1"/>
  <c r="OY47" i="10" s="1"/>
  <c r="OZ47" i="10" s="1"/>
  <c r="PA47" i="10" s="1"/>
  <c r="PB47" i="10" s="1"/>
  <c r="PC47" i="10" s="1"/>
  <c r="PD47" i="10" s="1"/>
  <c r="PE47" i="10" s="1"/>
  <c r="PF47" i="10" s="1"/>
  <c r="PG47" i="10" s="1"/>
  <c r="PH47" i="10" s="1"/>
  <c r="PI47" i="10" s="1"/>
  <c r="PJ47" i="10" s="1"/>
  <c r="PK47" i="10" s="1"/>
  <c r="PL47" i="10" s="1"/>
  <c r="PM47" i="10" s="1"/>
  <c r="PN47" i="10" s="1"/>
  <c r="PO47" i="10" s="1"/>
  <c r="PP47" i="10" s="1"/>
  <c r="PQ47" i="10" s="1"/>
  <c r="N45" i="10"/>
  <c r="N46" i="10" s="1"/>
  <c r="P36" i="10"/>
  <c r="A2" i="2"/>
  <c r="A1" i="2"/>
  <c r="A2" i="10"/>
  <c r="A1" i="10"/>
  <c r="P7" i="2" l="1"/>
  <c r="P7" i="12"/>
  <c r="O4" i="13"/>
  <c r="O4" i="12"/>
  <c r="P7" i="13"/>
  <c r="O42" i="10"/>
  <c r="O4" i="2"/>
  <c r="Q36" i="10"/>
  <c r="O75" i="10"/>
  <c r="Q67" i="10"/>
  <c r="Q68" i="10" s="1"/>
  <c r="P71" i="10"/>
  <c r="P70" i="10"/>
  <c r="N49" i="10"/>
  <c r="N57" i="10"/>
  <c r="N60" i="10" s="1"/>
  <c r="R58" i="10"/>
  <c r="S58" i="10" s="1"/>
  <c r="Q7" i="13" l="1"/>
  <c r="Q7" i="2"/>
  <c r="Q7" i="12"/>
  <c r="R36" i="10"/>
  <c r="P75" i="10"/>
  <c r="N53" i="10"/>
  <c r="R67" i="10"/>
  <c r="R68" i="10" s="1"/>
  <c r="Q71" i="10"/>
  <c r="Q70" i="10"/>
  <c r="N64" i="10"/>
  <c r="N50" i="10"/>
  <c r="N52" i="10" s="1"/>
  <c r="N48" i="10"/>
  <c r="O56" i="10"/>
  <c r="O57" i="10" s="1"/>
  <c r="O60" i="10" s="1"/>
  <c r="N59" i="10"/>
  <c r="N61" i="10"/>
  <c r="N63" i="10" s="1"/>
  <c r="O63" i="10" s="1"/>
  <c r="P63" i="10" s="1"/>
  <c r="Q63" i="10" s="1"/>
  <c r="R63" i="10" s="1"/>
  <c r="S63" i="10" s="1"/>
  <c r="T58" i="10"/>
  <c r="O45" i="10"/>
  <c r="O46" i="10" s="1"/>
  <c r="O49" i="10" s="1"/>
  <c r="S36" i="10" l="1"/>
  <c r="R7" i="2"/>
  <c r="R7" i="12"/>
  <c r="R7" i="13"/>
  <c r="T63" i="10"/>
  <c r="Q75" i="10"/>
  <c r="O53" i="10"/>
  <c r="S67" i="10"/>
  <c r="S68" i="10" s="1"/>
  <c r="R71" i="10"/>
  <c r="R70" i="10"/>
  <c r="O64" i="10"/>
  <c r="P34" i="10"/>
  <c r="N51" i="10"/>
  <c r="O51" i="10" s="1"/>
  <c r="P51" i="10" s="1"/>
  <c r="Q51" i="10" s="1"/>
  <c r="R51" i="10" s="1"/>
  <c r="S51" i="10" s="1"/>
  <c r="T51" i="10" s="1"/>
  <c r="U51" i="10" s="1"/>
  <c r="V51" i="10" s="1"/>
  <c r="W51" i="10" s="1"/>
  <c r="X51" i="10" s="1"/>
  <c r="Y51" i="10" s="1"/>
  <c r="Z51" i="10" s="1"/>
  <c r="AA51" i="10" s="1"/>
  <c r="AB51" i="10" s="1"/>
  <c r="AC51" i="10" s="1"/>
  <c r="AD51" i="10" s="1"/>
  <c r="AE51" i="10" s="1"/>
  <c r="AF51" i="10" s="1"/>
  <c r="AG51" i="10" s="1"/>
  <c r="AH51" i="10" s="1"/>
  <c r="AI51" i="10" s="1"/>
  <c r="AJ51" i="10" s="1"/>
  <c r="AK51" i="10" s="1"/>
  <c r="AL51" i="10" s="1"/>
  <c r="AM51" i="10" s="1"/>
  <c r="AN51" i="10" s="1"/>
  <c r="AO51" i="10" s="1"/>
  <c r="AP51" i="10" s="1"/>
  <c r="AQ51" i="10" s="1"/>
  <c r="AR51" i="10" s="1"/>
  <c r="AS51" i="10" s="1"/>
  <c r="AT51" i="10" s="1"/>
  <c r="AU51" i="10" s="1"/>
  <c r="AV51" i="10" s="1"/>
  <c r="AW51" i="10" s="1"/>
  <c r="AX51" i="10" s="1"/>
  <c r="AY51" i="10" s="1"/>
  <c r="AZ51" i="10" s="1"/>
  <c r="BA51" i="10" s="1"/>
  <c r="BB51" i="10" s="1"/>
  <c r="BC51" i="10" s="1"/>
  <c r="BD51" i="10" s="1"/>
  <c r="BE51" i="10" s="1"/>
  <c r="BF51" i="10" s="1"/>
  <c r="BG51" i="10" s="1"/>
  <c r="BH51" i="10" s="1"/>
  <c r="BI51" i="10" s="1"/>
  <c r="BJ51" i="10" s="1"/>
  <c r="BK51" i="10" s="1"/>
  <c r="BL51" i="10" s="1"/>
  <c r="BM51" i="10" s="1"/>
  <c r="BN51" i="10" s="1"/>
  <c r="BO51" i="10" s="1"/>
  <c r="BP51" i="10" s="1"/>
  <c r="BQ51" i="10" s="1"/>
  <c r="BR51" i="10" s="1"/>
  <c r="BS51" i="10" s="1"/>
  <c r="BT51" i="10" s="1"/>
  <c r="BU51" i="10" s="1"/>
  <c r="BV51" i="10" s="1"/>
  <c r="BW51" i="10" s="1"/>
  <c r="BX51" i="10" s="1"/>
  <c r="BY51" i="10" s="1"/>
  <c r="BZ51" i="10" s="1"/>
  <c r="CA51" i="10" s="1"/>
  <c r="CB51" i="10" s="1"/>
  <c r="CC51" i="10" s="1"/>
  <c r="CD51" i="10" s="1"/>
  <c r="CE51" i="10" s="1"/>
  <c r="CF51" i="10" s="1"/>
  <c r="CG51" i="10" s="1"/>
  <c r="CH51" i="10" s="1"/>
  <c r="CI51" i="10" s="1"/>
  <c r="CJ51" i="10" s="1"/>
  <c r="CK51" i="10" s="1"/>
  <c r="CL51" i="10" s="1"/>
  <c r="CM51" i="10" s="1"/>
  <c r="CN51" i="10" s="1"/>
  <c r="CO51" i="10" s="1"/>
  <c r="CP51" i="10" s="1"/>
  <c r="CQ51" i="10" s="1"/>
  <c r="CR51" i="10" s="1"/>
  <c r="CS51" i="10" s="1"/>
  <c r="CT51" i="10" s="1"/>
  <c r="CU51" i="10" s="1"/>
  <c r="CV51" i="10" s="1"/>
  <c r="CW51" i="10" s="1"/>
  <c r="CX51" i="10" s="1"/>
  <c r="CY51" i="10" s="1"/>
  <c r="CZ51" i="10" s="1"/>
  <c r="DA51" i="10" s="1"/>
  <c r="DB51" i="10" s="1"/>
  <c r="DC51" i="10" s="1"/>
  <c r="DD51" i="10" s="1"/>
  <c r="DE51" i="10" s="1"/>
  <c r="DF51" i="10" s="1"/>
  <c r="DG51" i="10" s="1"/>
  <c r="DH51" i="10" s="1"/>
  <c r="DI51" i="10" s="1"/>
  <c r="DJ51" i="10" s="1"/>
  <c r="DK51" i="10" s="1"/>
  <c r="DL51" i="10" s="1"/>
  <c r="DM51" i="10" s="1"/>
  <c r="DN51" i="10" s="1"/>
  <c r="DO51" i="10" s="1"/>
  <c r="DP51" i="10" s="1"/>
  <c r="DQ51" i="10" s="1"/>
  <c r="DR51" i="10" s="1"/>
  <c r="DS51" i="10" s="1"/>
  <c r="DT51" i="10" s="1"/>
  <c r="DU51" i="10" s="1"/>
  <c r="DV51" i="10" s="1"/>
  <c r="DW51" i="10" s="1"/>
  <c r="DX51" i="10" s="1"/>
  <c r="DY51" i="10" s="1"/>
  <c r="DZ51" i="10" s="1"/>
  <c r="EA51" i="10" s="1"/>
  <c r="EB51" i="10" s="1"/>
  <c r="EC51" i="10" s="1"/>
  <c r="ED51" i="10" s="1"/>
  <c r="EE51" i="10" s="1"/>
  <c r="EF51" i="10" s="1"/>
  <c r="EG51" i="10" s="1"/>
  <c r="EH51" i="10" s="1"/>
  <c r="EI51" i="10" s="1"/>
  <c r="EJ51" i="10" s="1"/>
  <c r="EK51" i="10" s="1"/>
  <c r="EL51" i="10" s="1"/>
  <c r="EM51" i="10" s="1"/>
  <c r="EN51" i="10" s="1"/>
  <c r="EO51" i="10" s="1"/>
  <c r="EP51" i="10" s="1"/>
  <c r="EQ51" i="10" s="1"/>
  <c r="ER51" i="10" s="1"/>
  <c r="ES51" i="10" s="1"/>
  <c r="ET51" i="10" s="1"/>
  <c r="EU51" i="10" s="1"/>
  <c r="EV51" i="10" s="1"/>
  <c r="EW51" i="10" s="1"/>
  <c r="EX51" i="10" s="1"/>
  <c r="EY51" i="10" s="1"/>
  <c r="EZ51" i="10" s="1"/>
  <c r="FA51" i="10" s="1"/>
  <c r="FB51" i="10" s="1"/>
  <c r="FC51" i="10" s="1"/>
  <c r="FD51" i="10" s="1"/>
  <c r="FE51" i="10" s="1"/>
  <c r="FF51" i="10" s="1"/>
  <c r="FG51" i="10" s="1"/>
  <c r="FH51" i="10" s="1"/>
  <c r="FI51" i="10" s="1"/>
  <c r="FJ51" i="10" s="1"/>
  <c r="FK51" i="10" s="1"/>
  <c r="FL51" i="10" s="1"/>
  <c r="FM51" i="10" s="1"/>
  <c r="FN51" i="10" s="1"/>
  <c r="FO51" i="10" s="1"/>
  <c r="FP51" i="10" s="1"/>
  <c r="FQ51" i="10" s="1"/>
  <c r="FR51" i="10" s="1"/>
  <c r="FS51" i="10" s="1"/>
  <c r="FT51" i="10" s="1"/>
  <c r="FU51" i="10" s="1"/>
  <c r="FV51" i="10" s="1"/>
  <c r="FW51" i="10" s="1"/>
  <c r="FX51" i="10" s="1"/>
  <c r="FY51" i="10" s="1"/>
  <c r="FZ51" i="10" s="1"/>
  <c r="GA51" i="10" s="1"/>
  <c r="GB51" i="10" s="1"/>
  <c r="GC51" i="10" s="1"/>
  <c r="GD51" i="10" s="1"/>
  <c r="GE51" i="10" s="1"/>
  <c r="GF51" i="10" s="1"/>
  <c r="GG51" i="10" s="1"/>
  <c r="GH51" i="10" s="1"/>
  <c r="GI51" i="10" s="1"/>
  <c r="GJ51" i="10" s="1"/>
  <c r="GK51" i="10" s="1"/>
  <c r="GL51" i="10" s="1"/>
  <c r="GM51" i="10" s="1"/>
  <c r="GN51" i="10" s="1"/>
  <c r="GO51" i="10" s="1"/>
  <c r="GP51" i="10" s="1"/>
  <c r="GQ51" i="10" s="1"/>
  <c r="GR51" i="10" s="1"/>
  <c r="GS51" i="10" s="1"/>
  <c r="GT51" i="10" s="1"/>
  <c r="GU51" i="10" s="1"/>
  <c r="GV51" i="10" s="1"/>
  <c r="GW51" i="10" s="1"/>
  <c r="GX51" i="10" s="1"/>
  <c r="GY51" i="10" s="1"/>
  <c r="GZ51" i="10" s="1"/>
  <c r="HA51" i="10" s="1"/>
  <c r="HB51" i="10" s="1"/>
  <c r="HC51" i="10" s="1"/>
  <c r="HD51" i="10" s="1"/>
  <c r="HE51" i="10" s="1"/>
  <c r="HF51" i="10" s="1"/>
  <c r="HG51" i="10" s="1"/>
  <c r="HH51" i="10" s="1"/>
  <c r="HI51" i="10" s="1"/>
  <c r="HJ51" i="10" s="1"/>
  <c r="HK51" i="10" s="1"/>
  <c r="HL51" i="10" s="1"/>
  <c r="HM51" i="10" s="1"/>
  <c r="HN51" i="10" s="1"/>
  <c r="HO51" i="10" s="1"/>
  <c r="HP51" i="10" s="1"/>
  <c r="HQ51" i="10" s="1"/>
  <c r="HR51" i="10" s="1"/>
  <c r="HS51" i="10" s="1"/>
  <c r="HT51" i="10" s="1"/>
  <c r="HU51" i="10" s="1"/>
  <c r="HV51" i="10" s="1"/>
  <c r="HW51" i="10" s="1"/>
  <c r="HX51" i="10" s="1"/>
  <c r="HY51" i="10" s="1"/>
  <c r="HZ51" i="10" s="1"/>
  <c r="IA51" i="10" s="1"/>
  <c r="IB51" i="10" s="1"/>
  <c r="IC51" i="10" s="1"/>
  <c r="ID51" i="10" s="1"/>
  <c r="IE51" i="10" s="1"/>
  <c r="IF51" i="10" s="1"/>
  <c r="IG51" i="10" s="1"/>
  <c r="IH51" i="10" s="1"/>
  <c r="II51" i="10" s="1"/>
  <c r="IJ51" i="10" s="1"/>
  <c r="IK51" i="10" s="1"/>
  <c r="IL51" i="10" s="1"/>
  <c r="IM51" i="10" s="1"/>
  <c r="IN51" i="10" s="1"/>
  <c r="IO51" i="10" s="1"/>
  <c r="IP51" i="10" s="1"/>
  <c r="IQ51" i="10" s="1"/>
  <c r="IR51" i="10" s="1"/>
  <c r="IS51" i="10" s="1"/>
  <c r="IT51" i="10" s="1"/>
  <c r="IU51" i="10" s="1"/>
  <c r="IV51" i="10" s="1"/>
  <c r="IW51" i="10" s="1"/>
  <c r="IX51" i="10" s="1"/>
  <c r="IY51" i="10" s="1"/>
  <c r="IZ51" i="10" s="1"/>
  <c r="JA51" i="10" s="1"/>
  <c r="JB51" i="10" s="1"/>
  <c r="JC51" i="10" s="1"/>
  <c r="JD51" i="10" s="1"/>
  <c r="JE51" i="10" s="1"/>
  <c r="JF51" i="10" s="1"/>
  <c r="JG51" i="10" s="1"/>
  <c r="JH51" i="10" s="1"/>
  <c r="JI51" i="10" s="1"/>
  <c r="JJ51" i="10" s="1"/>
  <c r="JK51" i="10" s="1"/>
  <c r="JL51" i="10" s="1"/>
  <c r="JM51" i="10" s="1"/>
  <c r="JN51" i="10" s="1"/>
  <c r="JO51" i="10" s="1"/>
  <c r="JP51" i="10" s="1"/>
  <c r="JQ51" i="10" s="1"/>
  <c r="JR51" i="10" s="1"/>
  <c r="JS51" i="10" s="1"/>
  <c r="JT51" i="10" s="1"/>
  <c r="JU51" i="10" s="1"/>
  <c r="JV51" i="10" s="1"/>
  <c r="JW51" i="10" s="1"/>
  <c r="JX51" i="10" s="1"/>
  <c r="JY51" i="10" s="1"/>
  <c r="JZ51" i="10" s="1"/>
  <c r="KA51" i="10" s="1"/>
  <c r="KB51" i="10" s="1"/>
  <c r="KC51" i="10" s="1"/>
  <c r="KD51" i="10" s="1"/>
  <c r="KE51" i="10" s="1"/>
  <c r="KF51" i="10" s="1"/>
  <c r="KG51" i="10" s="1"/>
  <c r="KH51" i="10" s="1"/>
  <c r="KI51" i="10" s="1"/>
  <c r="KJ51" i="10" s="1"/>
  <c r="KK51" i="10" s="1"/>
  <c r="KL51" i="10" s="1"/>
  <c r="KM51" i="10" s="1"/>
  <c r="KN51" i="10" s="1"/>
  <c r="KO51" i="10" s="1"/>
  <c r="KP51" i="10" s="1"/>
  <c r="KQ51" i="10" s="1"/>
  <c r="KR51" i="10" s="1"/>
  <c r="KS51" i="10" s="1"/>
  <c r="KT51" i="10" s="1"/>
  <c r="KU51" i="10" s="1"/>
  <c r="KV51" i="10" s="1"/>
  <c r="KW51" i="10" s="1"/>
  <c r="KX51" i="10" s="1"/>
  <c r="KY51" i="10" s="1"/>
  <c r="KZ51" i="10" s="1"/>
  <c r="LA51" i="10" s="1"/>
  <c r="LB51" i="10" s="1"/>
  <c r="LC51" i="10" s="1"/>
  <c r="LD51" i="10" s="1"/>
  <c r="LE51" i="10" s="1"/>
  <c r="LF51" i="10" s="1"/>
  <c r="LG51" i="10" s="1"/>
  <c r="LH51" i="10" s="1"/>
  <c r="LI51" i="10" s="1"/>
  <c r="LJ51" i="10" s="1"/>
  <c r="LK51" i="10" s="1"/>
  <c r="LL51" i="10" s="1"/>
  <c r="LM51" i="10" s="1"/>
  <c r="LN51" i="10" s="1"/>
  <c r="LO51" i="10" s="1"/>
  <c r="LP51" i="10" s="1"/>
  <c r="LQ51" i="10" s="1"/>
  <c r="LR51" i="10" s="1"/>
  <c r="LS51" i="10" s="1"/>
  <c r="LT51" i="10" s="1"/>
  <c r="LU51" i="10" s="1"/>
  <c r="LV51" i="10" s="1"/>
  <c r="LW51" i="10" s="1"/>
  <c r="LX51" i="10" s="1"/>
  <c r="LY51" i="10" s="1"/>
  <c r="LZ51" i="10" s="1"/>
  <c r="MA51" i="10" s="1"/>
  <c r="MB51" i="10" s="1"/>
  <c r="MC51" i="10" s="1"/>
  <c r="MD51" i="10" s="1"/>
  <c r="ME51" i="10" s="1"/>
  <c r="MF51" i="10" s="1"/>
  <c r="MG51" i="10" s="1"/>
  <c r="MH51" i="10" s="1"/>
  <c r="MI51" i="10" s="1"/>
  <c r="MJ51" i="10" s="1"/>
  <c r="MK51" i="10" s="1"/>
  <c r="ML51" i="10" s="1"/>
  <c r="MM51" i="10" s="1"/>
  <c r="MN51" i="10" s="1"/>
  <c r="MO51" i="10" s="1"/>
  <c r="MP51" i="10" s="1"/>
  <c r="MQ51" i="10" s="1"/>
  <c r="MR51" i="10" s="1"/>
  <c r="MS51" i="10" s="1"/>
  <c r="MT51" i="10" s="1"/>
  <c r="MU51" i="10" s="1"/>
  <c r="MV51" i="10" s="1"/>
  <c r="MW51" i="10" s="1"/>
  <c r="MX51" i="10" s="1"/>
  <c r="MY51" i="10" s="1"/>
  <c r="MZ51" i="10" s="1"/>
  <c r="NA51" i="10" s="1"/>
  <c r="NB51" i="10" s="1"/>
  <c r="NC51" i="10" s="1"/>
  <c r="ND51" i="10" s="1"/>
  <c r="NE51" i="10" s="1"/>
  <c r="NF51" i="10" s="1"/>
  <c r="NG51" i="10" s="1"/>
  <c r="NH51" i="10" s="1"/>
  <c r="NI51" i="10" s="1"/>
  <c r="NJ51" i="10" s="1"/>
  <c r="NK51" i="10" s="1"/>
  <c r="NL51" i="10" s="1"/>
  <c r="NM51" i="10" s="1"/>
  <c r="NN51" i="10" s="1"/>
  <c r="NO51" i="10" s="1"/>
  <c r="NP51" i="10" s="1"/>
  <c r="NQ51" i="10" s="1"/>
  <c r="NR51" i="10" s="1"/>
  <c r="NS51" i="10" s="1"/>
  <c r="NT51" i="10" s="1"/>
  <c r="NU51" i="10" s="1"/>
  <c r="NV51" i="10" s="1"/>
  <c r="NW51" i="10" s="1"/>
  <c r="NX51" i="10" s="1"/>
  <c r="NY51" i="10" s="1"/>
  <c r="NZ51" i="10" s="1"/>
  <c r="OA51" i="10" s="1"/>
  <c r="OB51" i="10" s="1"/>
  <c r="OC51" i="10" s="1"/>
  <c r="OD51" i="10" s="1"/>
  <c r="OE51" i="10" s="1"/>
  <c r="OF51" i="10" s="1"/>
  <c r="OG51" i="10" s="1"/>
  <c r="OH51" i="10" s="1"/>
  <c r="OI51" i="10" s="1"/>
  <c r="OJ51" i="10" s="1"/>
  <c r="OK51" i="10" s="1"/>
  <c r="OL51" i="10" s="1"/>
  <c r="OM51" i="10" s="1"/>
  <c r="ON51" i="10" s="1"/>
  <c r="OO51" i="10" s="1"/>
  <c r="OP51" i="10" s="1"/>
  <c r="OQ51" i="10" s="1"/>
  <c r="OR51" i="10" s="1"/>
  <c r="OS51" i="10" s="1"/>
  <c r="OT51" i="10" s="1"/>
  <c r="OU51" i="10" s="1"/>
  <c r="OV51" i="10" s="1"/>
  <c r="OW51" i="10" s="1"/>
  <c r="OX51" i="10" s="1"/>
  <c r="OY51" i="10" s="1"/>
  <c r="OZ51" i="10" s="1"/>
  <c r="PA51" i="10" s="1"/>
  <c r="PB51" i="10" s="1"/>
  <c r="PC51" i="10" s="1"/>
  <c r="PD51" i="10" s="1"/>
  <c r="PE51" i="10" s="1"/>
  <c r="PF51" i="10" s="1"/>
  <c r="PG51" i="10" s="1"/>
  <c r="PH51" i="10" s="1"/>
  <c r="PI51" i="10" s="1"/>
  <c r="PJ51" i="10" s="1"/>
  <c r="PK51" i="10" s="1"/>
  <c r="PL51" i="10" s="1"/>
  <c r="PM51" i="10" s="1"/>
  <c r="PN51" i="10" s="1"/>
  <c r="PO51" i="10" s="1"/>
  <c r="PP51" i="10" s="1"/>
  <c r="PQ51" i="10" s="1"/>
  <c r="O61" i="10"/>
  <c r="N62" i="10"/>
  <c r="O62" i="10" s="1"/>
  <c r="P62" i="10" s="1"/>
  <c r="Q62" i="10" s="1"/>
  <c r="R62" i="10" s="1"/>
  <c r="S62" i="10" s="1"/>
  <c r="T62" i="10" s="1"/>
  <c r="U62" i="10" s="1"/>
  <c r="V62" i="10" s="1"/>
  <c r="W62" i="10" s="1"/>
  <c r="X62" i="10" s="1"/>
  <c r="Y62" i="10" s="1"/>
  <c r="Z62" i="10" s="1"/>
  <c r="AA62" i="10" s="1"/>
  <c r="AB62" i="10" s="1"/>
  <c r="AC62" i="10" s="1"/>
  <c r="AD62" i="10" s="1"/>
  <c r="AE62" i="10" s="1"/>
  <c r="AF62" i="10" s="1"/>
  <c r="AG62" i="10" s="1"/>
  <c r="AH62" i="10" s="1"/>
  <c r="AI62" i="10" s="1"/>
  <c r="AJ62" i="10" s="1"/>
  <c r="AK62" i="10" s="1"/>
  <c r="AL62" i="10" s="1"/>
  <c r="AM62" i="10" s="1"/>
  <c r="AN62" i="10" s="1"/>
  <c r="AO62" i="10" s="1"/>
  <c r="AP62" i="10" s="1"/>
  <c r="AQ62" i="10" s="1"/>
  <c r="AR62" i="10" s="1"/>
  <c r="AS62" i="10" s="1"/>
  <c r="AT62" i="10" s="1"/>
  <c r="AU62" i="10" s="1"/>
  <c r="AV62" i="10" s="1"/>
  <c r="AW62" i="10" s="1"/>
  <c r="AX62" i="10" s="1"/>
  <c r="AY62" i="10" s="1"/>
  <c r="AZ62" i="10" s="1"/>
  <c r="BA62" i="10" s="1"/>
  <c r="BB62" i="10" s="1"/>
  <c r="BC62" i="10" s="1"/>
  <c r="BD62" i="10" s="1"/>
  <c r="BE62" i="10" s="1"/>
  <c r="BF62" i="10" s="1"/>
  <c r="BG62" i="10" s="1"/>
  <c r="BH62" i="10" s="1"/>
  <c r="BI62" i="10" s="1"/>
  <c r="BJ62" i="10" s="1"/>
  <c r="BK62" i="10" s="1"/>
  <c r="BL62" i="10" s="1"/>
  <c r="BM62" i="10" s="1"/>
  <c r="BN62" i="10" s="1"/>
  <c r="BO62" i="10" s="1"/>
  <c r="BP62" i="10" s="1"/>
  <c r="BQ62" i="10" s="1"/>
  <c r="BR62" i="10" s="1"/>
  <c r="BS62" i="10" s="1"/>
  <c r="BT62" i="10" s="1"/>
  <c r="BU62" i="10" s="1"/>
  <c r="BV62" i="10" s="1"/>
  <c r="BW62" i="10" s="1"/>
  <c r="BX62" i="10" s="1"/>
  <c r="BY62" i="10" s="1"/>
  <c r="BZ62" i="10" s="1"/>
  <c r="CA62" i="10" s="1"/>
  <c r="CB62" i="10" s="1"/>
  <c r="CC62" i="10" s="1"/>
  <c r="CD62" i="10" s="1"/>
  <c r="CE62" i="10" s="1"/>
  <c r="CF62" i="10" s="1"/>
  <c r="CG62" i="10" s="1"/>
  <c r="CH62" i="10" s="1"/>
  <c r="CI62" i="10" s="1"/>
  <c r="CJ62" i="10" s="1"/>
  <c r="CK62" i="10" s="1"/>
  <c r="CL62" i="10" s="1"/>
  <c r="CM62" i="10" s="1"/>
  <c r="CN62" i="10" s="1"/>
  <c r="CO62" i="10" s="1"/>
  <c r="CP62" i="10" s="1"/>
  <c r="CQ62" i="10" s="1"/>
  <c r="CR62" i="10" s="1"/>
  <c r="CS62" i="10" s="1"/>
  <c r="CT62" i="10" s="1"/>
  <c r="CU62" i="10" s="1"/>
  <c r="CV62" i="10" s="1"/>
  <c r="CW62" i="10" s="1"/>
  <c r="CX62" i="10" s="1"/>
  <c r="CY62" i="10" s="1"/>
  <c r="CZ62" i="10" s="1"/>
  <c r="DA62" i="10" s="1"/>
  <c r="DB62" i="10" s="1"/>
  <c r="DC62" i="10" s="1"/>
  <c r="DD62" i="10" s="1"/>
  <c r="DE62" i="10" s="1"/>
  <c r="DF62" i="10" s="1"/>
  <c r="DG62" i="10" s="1"/>
  <c r="DH62" i="10" s="1"/>
  <c r="DI62" i="10" s="1"/>
  <c r="DJ62" i="10" s="1"/>
  <c r="DK62" i="10" s="1"/>
  <c r="DL62" i="10" s="1"/>
  <c r="DM62" i="10" s="1"/>
  <c r="DN62" i="10" s="1"/>
  <c r="DO62" i="10" s="1"/>
  <c r="DP62" i="10" s="1"/>
  <c r="DQ62" i="10" s="1"/>
  <c r="DR62" i="10" s="1"/>
  <c r="DS62" i="10" s="1"/>
  <c r="DT62" i="10" s="1"/>
  <c r="DU62" i="10" s="1"/>
  <c r="DV62" i="10" s="1"/>
  <c r="DW62" i="10" s="1"/>
  <c r="DX62" i="10" s="1"/>
  <c r="DY62" i="10" s="1"/>
  <c r="DZ62" i="10" s="1"/>
  <c r="EA62" i="10" s="1"/>
  <c r="EB62" i="10" s="1"/>
  <c r="EC62" i="10" s="1"/>
  <c r="ED62" i="10" s="1"/>
  <c r="EE62" i="10" s="1"/>
  <c r="EF62" i="10" s="1"/>
  <c r="EG62" i="10" s="1"/>
  <c r="EH62" i="10" s="1"/>
  <c r="EI62" i="10" s="1"/>
  <c r="EJ62" i="10" s="1"/>
  <c r="EK62" i="10" s="1"/>
  <c r="EL62" i="10" s="1"/>
  <c r="EM62" i="10" s="1"/>
  <c r="EN62" i="10" s="1"/>
  <c r="EO62" i="10" s="1"/>
  <c r="EP62" i="10" s="1"/>
  <c r="EQ62" i="10" s="1"/>
  <c r="ER62" i="10" s="1"/>
  <c r="ES62" i="10" s="1"/>
  <c r="ET62" i="10" s="1"/>
  <c r="EU62" i="10" s="1"/>
  <c r="EV62" i="10" s="1"/>
  <c r="EW62" i="10" s="1"/>
  <c r="EX62" i="10" s="1"/>
  <c r="EY62" i="10" s="1"/>
  <c r="EZ62" i="10" s="1"/>
  <c r="FA62" i="10" s="1"/>
  <c r="FB62" i="10" s="1"/>
  <c r="FC62" i="10" s="1"/>
  <c r="FD62" i="10" s="1"/>
  <c r="FE62" i="10" s="1"/>
  <c r="FF62" i="10" s="1"/>
  <c r="FG62" i="10" s="1"/>
  <c r="FH62" i="10" s="1"/>
  <c r="FI62" i="10" s="1"/>
  <c r="FJ62" i="10" s="1"/>
  <c r="FK62" i="10" s="1"/>
  <c r="FL62" i="10" s="1"/>
  <c r="FM62" i="10" s="1"/>
  <c r="FN62" i="10" s="1"/>
  <c r="FO62" i="10" s="1"/>
  <c r="FP62" i="10" s="1"/>
  <c r="FQ62" i="10" s="1"/>
  <c r="FR62" i="10" s="1"/>
  <c r="FS62" i="10" s="1"/>
  <c r="FT62" i="10" s="1"/>
  <c r="FU62" i="10" s="1"/>
  <c r="FV62" i="10" s="1"/>
  <c r="FW62" i="10" s="1"/>
  <c r="FX62" i="10" s="1"/>
  <c r="FY62" i="10" s="1"/>
  <c r="FZ62" i="10" s="1"/>
  <c r="GA62" i="10" s="1"/>
  <c r="GB62" i="10" s="1"/>
  <c r="GC62" i="10" s="1"/>
  <c r="GD62" i="10" s="1"/>
  <c r="GE62" i="10" s="1"/>
  <c r="GF62" i="10" s="1"/>
  <c r="GG62" i="10" s="1"/>
  <c r="GH62" i="10" s="1"/>
  <c r="GI62" i="10" s="1"/>
  <c r="GJ62" i="10" s="1"/>
  <c r="GK62" i="10" s="1"/>
  <c r="GL62" i="10" s="1"/>
  <c r="GM62" i="10" s="1"/>
  <c r="GN62" i="10" s="1"/>
  <c r="GO62" i="10" s="1"/>
  <c r="GP62" i="10" s="1"/>
  <c r="GQ62" i="10" s="1"/>
  <c r="GR62" i="10" s="1"/>
  <c r="GS62" i="10" s="1"/>
  <c r="GT62" i="10" s="1"/>
  <c r="GU62" i="10" s="1"/>
  <c r="GV62" i="10" s="1"/>
  <c r="GW62" i="10" s="1"/>
  <c r="GX62" i="10" s="1"/>
  <c r="GY62" i="10" s="1"/>
  <c r="GZ62" i="10" s="1"/>
  <c r="HA62" i="10" s="1"/>
  <c r="HB62" i="10" s="1"/>
  <c r="HC62" i="10" s="1"/>
  <c r="HD62" i="10" s="1"/>
  <c r="HE62" i="10" s="1"/>
  <c r="HF62" i="10" s="1"/>
  <c r="HG62" i="10" s="1"/>
  <c r="HH62" i="10" s="1"/>
  <c r="HI62" i="10" s="1"/>
  <c r="HJ62" i="10" s="1"/>
  <c r="HK62" i="10" s="1"/>
  <c r="HL62" i="10" s="1"/>
  <c r="HM62" i="10" s="1"/>
  <c r="HN62" i="10" s="1"/>
  <c r="HO62" i="10" s="1"/>
  <c r="HP62" i="10" s="1"/>
  <c r="HQ62" i="10" s="1"/>
  <c r="HR62" i="10" s="1"/>
  <c r="HS62" i="10" s="1"/>
  <c r="HT62" i="10" s="1"/>
  <c r="HU62" i="10" s="1"/>
  <c r="HV62" i="10" s="1"/>
  <c r="HW62" i="10" s="1"/>
  <c r="HX62" i="10" s="1"/>
  <c r="HY62" i="10" s="1"/>
  <c r="HZ62" i="10" s="1"/>
  <c r="IA62" i="10" s="1"/>
  <c r="IB62" i="10" s="1"/>
  <c r="IC62" i="10" s="1"/>
  <c r="ID62" i="10" s="1"/>
  <c r="IE62" i="10" s="1"/>
  <c r="IF62" i="10" s="1"/>
  <c r="IG62" i="10" s="1"/>
  <c r="IH62" i="10" s="1"/>
  <c r="II62" i="10" s="1"/>
  <c r="IJ62" i="10" s="1"/>
  <c r="IK62" i="10" s="1"/>
  <c r="IL62" i="10" s="1"/>
  <c r="IM62" i="10" s="1"/>
  <c r="IN62" i="10" s="1"/>
  <c r="IO62" i="10" s="1"/>
  <c r="IP62" i="10" s="1"/>
  <c r="IQ62" i="10" s="1"/>
  <c r="IR62" i="10" s="1"/>
  <c r="IS62" i="10" s="1"/>
  <c r="IT62" i="10" s="1"/>
  <c r="IU62" i="10" s="1"/>
  <c r="IV62" i="10" s="1"/>
  <c r="IW62" i="10" s="1"/>
  <c r="IX62" i="10" s="1"/>
  <c r="IY62" i="10" s="1"/>
  <c r="IZ62" i="10" s="1"/>
  <c r="JA62" i="10" s="1"/>
  <c r="JB62" i="10" s="1"/>
  <c r="JC62" i="10" s="1"/>
  <c r="JD62" i="10" s="1"/>
  <c r="JE62" i="10" s="1"/>
  <c r="JF62" i="10" s="1"/>
  <c r="JG62" i="10" s="1"/>
  <c r="JH62" i="10" s="1"/>
  <c r="JI62" i="10" s="1"/>
  <c r="JJ62" i="10" s="1"/>
  <c r="JK62" i="10" s="1"/>
  <c r="JL62" i="10" s="1"/>
  <c r="JM62" i="10" s="1"/>
  <c r="JN62" i="10" s="1"/>
  <c r="JO62" i="10" s="1"/>
  <c r="JP62" i="10" s="1"/>
  <c r="JQ62" i="10" s="1"/>
  <c r="JR62" i="10" s="1"/>
  <c r="JS62" i="10" s="1"/>
  <c r="JT62" i="10" s="1"/>
  <c r="JU62" i="10" s="1"/>
  <c r="JV62" i="10" s="1"/>
  <c r="JW62" i="10" s="1"/>
  <c r="JX62" i="10" s="1"/>
  <c r="JY62" i="10" s="1"/>
  <c r="JZ62" i="10" s="1"/>
  <c r="KA62" i="10" s="1"/>
  <c r="KB62" i="10" s="1"/>
  <c r="KC62" i="10" s="1"/>
  <c r="KD62" i="10" s="1"/>
  <c r="KE62" i="10" s="1"/>
  <c r="KF62" i="10" s="1"/>
  <c r="KG62" i="10" s="1"/>
  <c r="KH62" i="10" s="1"/>
  <c r="KI62" i="10" s="1"/>
  <c r="KJ62" i="10" s="1"/>
  <c r="KK62" i="10" s="1"/>
  <c r="KL62" i="10" s="1"/>
  <c r="KM62" i="10" s="1"/>
  <c r="KN62" i="10" s="1"/>
  <c r="KO62" i="10" s="1"/>
  <c r="KP62" i="10" s="1"/>
  <c r="KQ62" i="10" s="1"/>
  <c r="KR62" i="10" s="1"/>
  <c r="KS62" i="10" s="1"/>
  <c r="KT62" i="10" s="1"/>
  <c r="KU62" i="10" s="1"/>
  <c r="KV62" i="10" s="1"/>
  <c r="KW62" i="10" s="1"/>
  <c r="KX62" i="10" s="1"/>
  <c r="KY62" i="10" s="1"/>
  <c r="KZ62" i="10" s="1"/>
  <c r="LA62" i="10" s="1"/>
  <c r="LB62" i="10" s="1"/>
  <c r="LC62" i="10" s="1"/>
  <c r="LD62" i="10" s="1"/>
  <c r="LE62" i="10" s="1"/>
  <c r="LF62" i="10" s="1"/>
  <c r="LG62" i="10" s="1"/>
  <c r="LH62" i="10" s="1"/>
  <c r="LI62" i="10" s="1"/>
  <c r="LJ62" i="10" s="1"/>
  <c r="LK62" i="10" s="1"/>
  <c r="LL62" i="10" s="1"/>
  <c r="LM62" i="10" s="1"/>
  <c r="LN62" i="10" s="1"/>
  <c r="LO62" i="10" s="1"/>
  <c r="LP62" i="10" s="1"/>
  <c r="LQ62" i="10" s="1"/>
  <c r="LR62" i="10" s="1"/>
  <c r="LS62" i="10" s="1"/>
  <c r="LT62" i="10" s="1"/>
  <c r="LU62" i="10" s="1"/>
  <c r="LV62" i="10" s="1"/>
  <c r="LW62" i="10" s="1"/>
  <c r="LX62" i="10" s="1"/>
  <c r="LY62" i="10" s="1"/>
  <c r="LZ62" i="10" s="1"/>
  <c r="MA62" i="10" s="1"/>
  <c r="MB62" i="10" s="1"/>
  <c r="MC62" i="10" s="1"/>
  <c r="MD62" i="10" s="1"/>
  <c r="ME62" i="10" s="1"/>
  <c r="MF62" i="10" s="1"/>
  <c r="MG62" i="10" s="1"/>
  <c r="MH62" i="10" s="1"/>
  <c r="MI62" i="10" s="1"/>
  <c r="MJ62" i="10" s="1"/>
  <c r="MK62" i="10" s="1"/>
  <c r="ML62" i="10" s="1"/>
  <c r="MM62" i="10" s="1"/>
  <c r="MN62" i="10" s="1"/>
  <c r="MO62" i="10" s="1"/>
  <c r="MP62" i="10" s="1"/>
  <c r="MQ62" i="10" s="1"/>
  <c r="MR62" i="10" s="1"/>
  <c r="MS62" i="10" s="1"/>
  <c r="MT62" i="10" s="1"/>
  <c r="MU62" i="10" s="1"/>
  <c r="MV62" i="10" s="1"/>
  <c r="MW62" i="10" s="1"/>
  <c r="MX62" i="10" s="1"/>
  <c r="MY62" i="10" s="1"/>
  <c r="MZ62" i="10" s="1"/>
  <c r="NA62" i="10" s="1"/>
  <c r="NB62" i="10" s="1"/>
  <c r="NC62" i="10" s="1"/>
  <c r="ND62" i="10" s="1"/>
  <c r="NE62" i="10" s="1"/>
  <c r="NF62" i="10" s="1"/>
  <c r="NG62" i="10" s="1"/>
  <c r="NH62" i="10" s="1"/>
  <c r="NI62" i="10" s="1"/>
  <c r="NJ62" i="10" s="1"/>
  <c r="NK62" i="10" s="1"/>
  <c r="NL62" i="10" s="1"/>
  <c r="NM62" i="10" s="1"/>
  <c r="NN62" i="10" s="1"/>
  <c r="NO62" i="10" s="1"/>
  <c r="NP62" i="10" s="1"/>
  <c r="NQ62" i="10" s="1"/>
  <c r="NR62" i="10" s="1"/>
  <c r="NS62" i="10" s="1"/>
  <c r="NT62" i="10" s="1"/>
  <c r="NU62" i="10" s="1"/>
  <c r="NV62" i="10" s="1"/>
  <c r="NW62" i="10" s="1"/>
  <c r="NX62" i="10" s="1"/>
  <c r="NY62" i="10" s="1"/>
  <c r="NZ62" i="10" s="1"/>
  <c r="OA62" i="10" s="1"/>
  <c r="OB62" i="10" s="1"/>
  <c r="OC62" i="10" s="1"/>
  <c r="OD62" i="10" s="1"/>
  <c r="OE62" i="10" s="1"/>
  <c r="OF62" i="10" s="1"/>
  <c r="OG62" i="10" s="1"/>
  <c r="OH62" i="10" s="1"/>
  <c r="OI62" i="10" s="1"/>
  <c r="OJ62" i="10" s="1"/>
  <c r="OK62" i="10" s="1"/>
  <c r="OL62" i="10" s="1"/>
  <c r="OM62" i="10" s="1"/>
  <c r="ON62" i="10" s="1"/>
  <c r="OO62" i="10" s="1"/>
  <c r="OP62" i="10" s="1"/>
  <c r="OQ62" i="10" s="1"/>
  <c r="OR62" i="10" s="1"/>
  <c r="OS62" i="10" s="1"/>
  <c r="OT62" i="10" s="1"/>
  <c r="OU62" i="10" s="1"/>
  <c r="OV62" i="10" s="1"/>
  <c r="OW62" i="10" s="1"/>
  <c r="OX62" i="10" s="1"/>
  <c r="OY62" i="10" s="1"/>
  <c r="OZ62" i="10" s="1"/>
  <c r="PA62" i="10" s="1"/>
  <c r="PB62" i="10" s="1"/>
  <c r="PC62" i="10" s="1"/>
  <c r="PD62" i="10" s="1"/>
  <c r="PE62" i="10" s="1"/>
  <c r="PF62" i="10" s="1"/>
  <c r="PG62" i="10" s="1"/>
  <c r="PH62" i="10" s="1"/>
  <c r="PI62" i="10" s="1"/>
  <c r="PJ62" i="10" s="1"/>
  <c r="PK62" i="10" s="1"/>
  <c r="PL62" i="10" s="1"/>
  <c r="PM62" i="10" s="1"/>
  <c r="PN62" i="10" s="1"/>
  <c r="PO62" i="10" s="1"/>
  <c r="PP62" i="10" s="1"/>
  <c r="PQ62" i="10" s="1"/>
  <c r="P56" i="10"/>
  <c r="P57" i="10" s="1"/>
  <c r="P60" i="10" s="1"/>
  <c r="O59" i="10"/>
  <c r="U58" i="10"/>
  <c r="O52" i="10"/>
  <c r="P52" i="10" s="1"/>
  <c r="Q52" i="10" s="1"/>
  <c r="R52" i="10" s="1"/>
  <c r="S52" i="10" s="1"/>
  <c r="T52" i="10" s="1"/>
  <c r="U52" i="10" s="1"/>
  <c r="V52" i="10" s="1"/>
  <c r="W52" i="10" s="1"/>
  <c r="X52" i="10" s="1"/>
  <c r="Y52" i="10" s="1"/>
  <c r="Z52" i="10" s="1"/>
  <c r="AA52" i="10" s="1"/>
  <c r="AB52" i="10" s="1"/>
  <c r="AC52" i="10" s="1"/>
  <c r="AD52" i="10" s="1"/>
  <c r="AE52" i="10" s="1"/>
  <c r="AF52" i="10" s="1"/>
  <c r="AG52" i="10" s="1"/>
  <c r="AH52" i="10" s="1"/>
  <c r="AI52" i="10" s="1"/>
  <c r="AJ52" i="10" s="1"/>
  <c r="AK52" i="10" s="1"/>
  <c r="AL52" i="10" s="1"/>
  <c r="AM52" i="10" s="1"/>
  <c r="AN52" i="10" s="1"/>
  <c r="AO52" i="10" s="1"/>
  <c r="AP52" i="10" s="1"/>
  <c r="AQ52" i="10" s="1"/>
  <c r="AR52" i="10" s="1"/>
  <c r="AS52" i="10" s="1"/>
  <c r="AT52" i="10" s="1"/>
  <c r="AU52" i="10" s="1"/>
  <c r="AV52" i="10" s="1"/>
  <c r="AW52" i="10" s="1"/>
  <c r="AX52" i="10" s="1"/>
  <c r="AY52" i="10" s="1"/>
  <c r="AZ52" i="10" s="1"/>
  <c r="BA52" i="10" s="1"/>
  <c r="BB52" i="10" s="1"/>
  <c r="BC52" i="10" s="1"/>
  <c r="BD52" i="10" s="1"/>
  <c r="BE52" i="10" s="1"/>
  <c r="BF52" i="10" s="1"/>
  <c r="BG52" i="10" s="1"/>
  <c r="BH52" i="10" s="1"/>
  <c r="BI52" i="10" s="1"/>
  <c r="BJ52" i="10" s="1"/>
  <c r="BK52" i="10" s="1"/>
  <c r="BL52" i="10" s="1"/>
  <c r="BM52" i="10" s="1"/>
  <c r="BN52" i="10" s="1"/>
  <c r="BO52" i="10" s="1"/>
  <c r="BP52" i="10" s="1"/>
  <c r="BQ52" i="10" s="1"/>
  <c r="BR52" i="10" s="1"/>
  <c r="BS52" i="10" s="1"/>
  <c r="BT52" i="10" s="1"/>
  <c r="BU52" i="10" s="1"/>
  <c r="BV52" i="10" s="1"/>
  <c r="BW52" i="10" s="1"/>
  <c r="BX52" i="10" s="1"/>
  <c r="BY52" i="10" s="1"/>
  <c r="BZ52" i="10" s="1"/>
  <c r="CA52" i="10" s="1"/>
  <c r="CB52" i="10" s="1"/>
  <c r="CC52" i="10" s="1"/>
  <c r="CD52" i="10" s="1"/>
  <c r="CE52" i="10" s="1"/>
  <c r="CF52" i="10" s="1"/>
  <c r="CG52" i="10" s="1"/>
  <c r="CH52" i="10" s="1"/>
  <c r="CI52" i="10" s="1"/>
  <c r="CJ52" i="10" s="1"/>
  <c r="CK52" i="10" s="1"/>
  <c r="CL52" i="10" s="1"/>
  <c r="CM52" i="10" s="1"/>
  <c r="CN52" i="10" s="1"/>
  <c r="CO52" i="10" s="1"/>
  <c r="CP52" i="10" s="1"/>
  <c r="CQ52" i="10" s="1"/>
  <c r="CR52" i="10" s="1"/>
  <c r="CS52" i="10" s="1"/>
  <c r="CT52" i="10" s="1"/>
  <c r="CU52" i="10" s="1"/>
  <c r="CV52" i="10" s="1"/>
  <c r="CW52" i="10" s="1"/>
  <c r="CX52" i="10" s="1"/>
  <c r="CY52" i="10" s="1"/>
  <c r="CZ52" i="10" s="1"/>
  <c r="DA52" i="10" s="1"/>
  <c r="DB52" i="10" s="1"/>
  <c r="DC52" i="10" s="1"/>
  <c r="DD52" i="10" s="1"/>
  <c r="DE52" i="10" s="1"/>
  <c r="DF52" i="10" s="1"/>
  <c r="DG52" i="10" s="1"/>
  <c r="DH52" i="10" s="1"/>
  <c r="DI52" i="10" s="1"/>
  <c r="DJ52" i="10" s="1"/>
  <c r="DK52" i="10" s="1"/>
  <c r="DL52" i="10" s="1"/>
  <c r="DM52" i="10" s="1"/>
  <c r="DN52" i="10" s="1"/>
  <c r="DO52" i="10" s="1"/>
  <c r="DP52" i="10" s="1"/>
  <c r="DQ52" i="10" s="1"/>
  <c r="DR52" i="10" s="1"/>
  <c r="DS52" i="10" s="1"/>
  <c r="DT52" i="10" s="1"/>
  <c r="DU52" i="10" s="1"/>
  <c r="DV52" i="10" s="1"/>
  <c r="DW52" i="10" s="1"/>
  <c r="DX52" i="10" s="1"/>
  <c r="DY52" i="10" s="1"/>
  <c r="DZ52" i="10" s="1"/>
  <c r="EA52" i="10" s="1"/>
  <c r="EB52" i="10" s="1"/>
  <c r="EC52" i="10" s="1"/>
  <c r="ED52" i="10" s="1"/>
  <c r="EE52" i="10" s="1"/>
  <c r="EF52" i="10" s="1"/>
  <c r="EG52" i="10" s="1"/>
  <c r="EH52" i="10" s="1"/>
  <c r="EI52" i="10" s="1"/>
  <c r="EJ52" i="10" s="1"/>
  <c r="EK52" i="10" s="1"/>
  <c r="EL52" i="10" s="1"/>
  <c r="EM52" i="10" s="1"/>
  <c r="EN52" i="10" s="1"/>
  <c r="EO52" i="10" s="1"/>
  <c r="EP52" i="10" s="1"/>
  <c r="EQ52" i="10" s="1"/>
  <c r="ER52" i="10" s="1"/>
  <c r="ES52" i="10" s="1"/>
  <c r="ET52" i="10" s="1"/>
  <c r="EU52" i="10" s="1"/>
  <c r="EV52" i="10" s="1"/>
  <c r="EW52" i="10" s="1"/>
  <c r="EX52" i="10" s="1"/>
  <c r="EY52" i="10" s="1"/>
  <c r="EZ52" i="10" s="1"/>
  <c r="FA52" i="10" s="1"/>
  <c r="FB52" i="10" s="1"/>
  <c r="FC52" i="10" s="1"/>
  <c r="FD52" i="10" s="1"/>
  <c r="FE52" i="10" s="1"/>
  <c r="FF52" i="10" s="1"/>
  <c r="FG52" i="10" s="1"/>
  <c r="FH52" i="10" s="1"/>
  <c r="FI52" i="10" s="1"/>
  <c r="FJ52" i="10" s="1"/>
  <c r="FK52" i="10" s="1"/>
  <c r="FL52" i="10" s="1"/>
  <c r="FM52" i="10" s="1"/>
  <c r="FN52" i="10" s="1"/>
  <c r="FO52" i="10" s="1"/>
  <c r="FP52" i="10" s="1"/>
  <c r="FQ52" i="10" s="1"/>
  <c r="FR52" i="10" s="1"/>
  <c r="FS52" i="10" s="1"/>
  <c r="FT52" i="10" s="1"/>
  <c r="FU52" i="10" s="1"/>
  <c r="FV52" i="10" s="1"/>
  <c r="FW52" i="10" s="1"/>
  <c r="FX52" i="10" s="1"/>
  <c r="FY52" i="10" s="1"/>
  <c r="FZ52" i="10" s="1"/>
  <c r="GA52" i="10" s="1"/>
  <c r="GB52" i="10" s="1"/>
  <c r="GC52" i="10" s="1"/>
  <c r="GD52" i="10" s="1"/>
  <c r="GE52" i="10" s="1"/>
  <c r="GF52" i="10" s="1"/>
  <c r="GG52" i="10" s="1"/>
  <c r="GH52" i="10" s="1"/>
  <c r="GI52" i="10" s="1"/>
  <c r="GJ52" i="10" s="1"/>
  <c r="GK52" i="10" s="1"/>
  <c r="GL52" i="10" s="1"/>
  <c r="GM52" i="10" s="1"/>
  <c r="GN52" i="10" s="1"/>
  <c r="GO52" i="10" s="1"/>
  <c r="GP52" i="10" s="1"/>
  <c r="GQ52" i="10" s="1"/>
  <c r="GR52" i="10" s="1"/>
  <c r="GS52" i="10" s="1"/>
  <c r="GT52" i="10" s="1"/>
  <c r="GU52" i="10" s="1"/>
  <c r="GV52" i="10" s="1"/>
  <c r="GW52" i="10" s="1"/>
  <c r="GX52" i="10" s="1"/>
  <c r="GY52" i="10" s="1"/>
  <c r="GZ52" i="10" s="1"/>
  <c r="HA52" i="10" s="1"/>
  <c r="HB52" i="10" s="1"/>
  <c r="HC52" i="10" s="1"/>
  <c r="HD52" i="10" s="1"/>
  <c r="HE52" i="10" s="1"/>
  <c r="HF52" i="10" s="1"/>
  <c r="HG52" i="10" s="1"/>
  <c r="HH52" i="10" s="1"/>
  <c r="HI52" i="10" s="1"/>
  <c r="HJ52" i="10" s="1"/>
  <c r="HK52" i="10" s="1"/>
  <c r="HL52" i="10" s="1"/>
  <c r="HM52" i="10" s="1"/>
  <c r="HN52" i="10" s="1"/>
  <c r="HO52" i="10" s="1"/>
  <c r="HP52" i="10" s="1"/>
  <c r="HQ52" i="10" s="1"/>
  <c r="HR52" i="10" s="1"/>
  <c r="HS52" i="10" s="1"/>
  <c r="HT52" i="10" s="1"/>
  <c r="HU52" i="10" s="1"/>
  <c r="HV52" i="10" s="1"/>
  <c r="HW52" i="10" s="1"/>
  <c r="HX52" i="10" s="1"/>
  <c r="HY52" i="10" s="1"/>
  <c r="HZ52" i="10" s="1"/>
  <c r="IA52" i="10" s="1"/>
  <c r="IB52" i="10" s="1"/>
  <c r="IC52" i="10" s="1"/>
  <c r="ID52" i="10" s="1"/>
  <c r="IE52" i="10" s="1"/>
  <c r="IF52" i="10" s="1"/>
  <c r="IG52" i="10" s="1"/>
  <c r="IH52" i="10" s="1"/>
  <c r="II52" i="10" s="1"/>
  <c r="IJ52" i="10" s="1"/>
  <c r="IK52" i="10" s="1"/>
  <c r="IL52" i="10" s="1"/>
  <c r="IM52" i="10" s="1"/>
  <c r="IN52" i="10" s="1"/>
  <c r="IO52" i="10" s="1"/>
  <c r="IP52" i="10" s="1"/>
  <c r="IQ52" i="10" s="1"/>
  <c r="IR52" i="10" s="1"/>
  <c r="IS52" i="10" s="1"/>
  <c r="IT52" i="10" s="1"/>
  <c r="IU52" i="10" s="1"/>
  <c r="IV52" i="10" s="1"/>
  <c r="IW52" i="10" s="1"/>
  <c r="IX52" i="10" s="1"/>
  <c r="IY52" i="10" s="1"/>
  <c r="IZ52" i="10" s="1"/>
  <c r="JA52" i="10" s="1"/>
  <c r="JB52" i="10" s="1"/>
  <c r="JC52" i="10" s="1"/>
  <c r="JD52" i="10" s="1"/>
  <c r="JE52" i="10" s="1"/>
  <c r="JF52" i="10" s="1"/>
  <c r="JG52" i="10" s="1"/>
  <c r="JH52" i="10" s="1"/>
  <c r="JI52" i="10" s="1"/>
  <c r="JJ52" i="10" s="1"/>
  <c r="JK52" i="10" s="1"/>
  <c r="JL52" i="10" s="1"/>
  <c r="JM52" i="10" s="1"/>
  <c r="JN52" i="10" s="1"/>
  <c r="JO52" i="10" s="1"/>
  <c r="JP52" i="10" s="1"/>
  <c r="JQ52" i="10" s="1"/>
  <c r="JR52" i="10" s="1"/>
  <c r="JS52" i="10" s="1"/>
  <c r="JT52" i="10" s="1"/>
  <c r="JU52" i="10" s="1"/>
  <c r="JV52" i="10" s="1"/>
  <c r="JW52" i="10" s="1"/>
  <c r="JX52" i="10" s="1"/>
  <c r="JY52" i="10" s="1"/>
  <c r="JZ52" i="10" s="1"/>
  <c r="KA52" i="10" s="1"/>
  <c r="KB52" i="10" s="1"/>
  <c r="KC52" i="10" s="1"/>
  <c r="KD52" i="10" s="1"/>
  <c r="KE52" i="10" s="1"/>
  <c r="KF52" i="10" s="1"/>
  <c r="KG52" i="10" s="1"/>
  <c r="KH52" i="10" s="1"/>
  <c r="KI52" i="10" s="1"/>
  <c r="KJ52" i="10" s="1"/>
  <c r="KK52" i="10" s="1"/>
  <c r="KL52" i="10" s="1"/>
  <c r="KM52" i="10" s="1"/>
  <c r="KN52" i="10" s="1"/>
  <c r="KO52" i="10" s="1"/>
  <c r="KP52" i="10" s="1"/>
  <c r="KQ52" i="10" s="1"/>
  <c r="KR52" i="10" s="1"/>
  <c r="KS52" i="10" s="1"/>
  <c r="KT52" i="10" s="1"/>
  <c r="KU52" i="10" s="1"/>
  <c r="KV52" i="10" s="1"/>
  <c r="KW52" i="10" s="1"/>
  <c r="KX52" i="10" s="1"/>
  <c r="KY52" i="10" s="1"/>
  <c r="KZ52" i="10" s="1"/>
  <c r="LA52" i="10" s="1"/>
  <c r="LB52" i="10" s="1"/>
  <c r="LC52" i="10" s="1"/>
  <c r="LD52" i="10" s="1"/>
  <c r="LE52" i="10" s="1"/>
  <c r="LF52" i="10" s="1"/>
  <c r="LG52" i="10" s="1"/>
  <c r="LH52" i="10" s="1"/>
  <c r="LI52" i="10" s="1"/>
  <c r="LJ52" i="10" s="1"/>
  <c r="LK52" i="10" s="1"/>
  <c r="LL52" i="10" s="1"/>
  <c r="LM52" i="10" s="1"/>
  <c r="LN52" i="10" s="1"/>
  <c r="LO52" i="10" s="1"/>
  <c r="LP52" i="10" s="1"/>
  <c r="LQ52" i="10" s="1"/>
  <c r="LR52" i="10" s="1"/>
  <c r="LS52" i="10" s="1"/>
  <c r="LT52" i="10" s="1"/>
  <c r="LU52" i="10" s="1"/>
  <c r="LV52" i="10" s="1"/>
  <c r="LW52" i="10" s="1"/>
  <c r="LX52" i="10" s="1"/>
  <c r="LY52" i="10" s="1"/>
  <c r="LZ52" i="10" s="1"/>
  <c r="MA52" i="10" s="1"/>
  <c r="MB52" i="10" s="1"/>
  <c r="MC52" i="10" s="1"/>
  <c r="MD52" i="10" s="1"/>
  <c r="ME52" i="10" s="1"/>
  <c r="MF52" i="10" s="1"/>
  <c r="MG52" i="10" s="1"/>
  <c r="MH52" i="10" s="1"/>
  <c r="MI52" i="10" s="1"/>
  <c r="MJ52" i="10" s="1"/>
  <c r="MK52" i="10" s="1"/>
  <c r="ML52" i="10" s="1"/>
  <c r="MM52" i="10" s="1"/>
  <c r="MN52" i="10" s="1"/>
  <c r="MO52" i="10" s="1"/>
  <c r="MP52" i="10" s="1"/>
  <c r="MQ52" i="10" s="1"/>
  <c r="MR52" i="10" s="1"/>
  <c r="MS52" i="10" s="1"/>
  <c r="MT52" i="10" s="1"/>
  <c r="MU52" i="10" s="1"/>
  <c r="MV52" i="10" s="1"/>
  <c r="MW52" i="10" s="1"/>
  <c r="MX52" i="10" s="1"/>
  <c r="MY52" i="10" s="1"/>
  <c r="MZ52" i="10" s="1"/>
  <c r="NA52" i="10" s="1"/>
  <c r="NB52" i="10" s="1"/>
  <c r="NC52" i="10" s="1"/>
  <c r="ND52" i="10" s="1"/>
  <c r="NE52" i="10" s="1"/>
  <c r="NF52" i="10" s="1"/>
  <c r="NG52" i="10" s="1"/>
  <c r="NH52" i="10" s="1"/>
  <c r="NI52" i="10" s="1"/>
  <c r="NJ52" i="10" s="1"/>
  <c r="NK52" i="10" s="1"/>
  <c r="NL52" i="10" s="1"/>
  <c r="NM52" i="10" s="1"/>
  <c r="NN52" i="10" s="1"/>
  <c r="NO52" i="10" s="1"/>
  <c r="NP52" i="10" s="1"/>
  <c r="NQ52" i="10" s="1"/>
  <c r="NR52" i="10" s="1"/>
  <c r="NS52" i="10" s="1"/>
  <c r="NT52" i="10" s="1"/>
  <c r="NU52" i="10" s="1"/>
  <c r="NV52" i="10" s="1"/>
  <c r="NW52" i="10" s="1"/>
  <c r="NX52" i="10" s="1"/>
  <c r="NY52" i="10" s="1"/>
  <c r="NZ52" i="10" s="1"/>
  <c r="OA52" i="10" s="1"/>
  <c r="OB52" i="10" s="1"/>
  <c r="OC52" i="10" s="1"/>
  <c r="OD52" i="10" s="1"/>
  <c r="OE52" i="10" s="1"/>
  <c r="OF52" i="10" s="1"/>
  <c r="OG52" i="10" s="1"/>
  <c r="OH52" i="10" s="1"/>
  <c r="OI52" i="10" s="1"/>
  <c r="OJ52" i="10" s="1"/>
  <c r="OK52" i="10" s="1"/>
  <c r="OL52" i="10" s="1"/>
  <c r="OM52" i="10" s="1"/>
  <c r="ON52" i="10" s="1"/>
  <c r="OO52" i="10" s="1"/>
  <c r="OP52" i="10" s="1"/>
  <c r="OQ52" i="10" s="1"/>
  <c r="OR52" i="10" s="1"/>
  <c r="OS52" i="10" s="1"/>
  <c r="OT52" i="10" s="1"/>
  <c r="OU52" i="10" s="1"/>
  <c r="OV52" i="10" s="1"/>
  <c r="OW52" i="10" s="1"/>
  <c r="OX52" i="10" s="1"/>
  <c r="OY52" i="10" s="1"/>
  <c r="OZ52" i="10" s="1"/>
  <c r="PA52" i="10" s="1"/>
  <c r="PB52" i="10" s="1"/>
  <c r="PC52" i="10" s="1"/>
  <c r="PD52" i="10" s="1"/>
  <c r="PE52" i="10" s="1"/>
  <c r="PF52" i="10" s="1"/>
  <c r="PG52" i="10" s="1"/>
  <c r="PH52" i="10" s="1"/>
  <c r="PI52" i="10" s="1"/>
  <c r="PJ52" i="10" s="1"/>
  <c r="PK52" i="10" s="1"/>
  <c r="PL52" i="10" s="1"/>
  <c r="PM52" i="10" s="1"/>
  <c r="PN52" i="10" s="1"/>
  <c r="PO52" i="10" s="1"/>
  <c r="PP52" i="10" s="1"/>
  <c r="PQ52" i="10" s="1"/>
  <c r="P40" i="10"/>
  <c r="Q40" i="10" s="1"/>
  <c r="R40" i="10" s="1"/>
  <c r="S40" i="10" s="1"/>
  <c r="T40" i="10" s="1"/>
  <c r="U40" i="10" s="1"/>
  <c r="V40" i="10" s="1"/>
  <c r="W40" i="10" s="1"/>
  <c r="X40" i="10" s="1"/>
  <c r="Y40" i="10" s="1"/>
  <c r="Z40" i="10" s="1"/>
  <c r="AA40" i="10" s="1"/>
  <c r="AB40" i="10" s="1"/>
  <c r="AC40" i="10" s="1"/>
  <c r="AD40" i="10" s="1"/>
  <c r="AE40" i="10" s="1"/>
  <c r="AF40" i="10" s="1"/>
  <c r="AG40" i="10" s="1"/>
  <c r="AH40" i="10" s="1"/>
  <c r="AI40" i="10" s="1"/>
  <c r="AJ40" i="10" s="1"/>
  <c r="AK40" i="10" s="1"/>
  <c r="AL40" i="10" s="1"/>
  <c r="AM40" i="10" s="1"/>
  <c r="AN40" i="10" s="1"/>
  <c r="AO40" i="10" s="1"/>
  <c r="AP40" i="10" s="1"/>
  <c r="AQ40" i="10" s="1"/>
  <c r="AR40" i="10" s="1"/>
  <c r="AS40" i="10" s="1"/>
  <c r="AT40" i="10" s="1"/>
  <c r="AU40" i="10" s="1"/>
  <c r="AV40" i="10" s="1"/>
  <c r="AW40" i="10" s="1"/>
  <c r="AX40" i="10" s="1"/>
  <c r="AY40" i="10" s="1"/>
  <c r="AZ40" i="10" s="1"/>
  <c r="BA40" i="10" s="1"/>
  <c r="BB40" i="10" s="1"/>
  <c r="BC40" i="10" s="1"/>
  <c r="BD40" i="10" s="1"/>
  <c r="BE40" i="10" s="1"/>
  <c r="BF40" i="10" s="1"/>
  <c r="BG40" i="10" s="1"/>
  <c r="BH40" i="10" s="1"/>
  <c r="BI40" i="10" s="1"/>
  <c r="BJ40" i="10" s="1"/>
  <c r="BK40" i="10" s="1"/>
  <c r="BL40" i="10" s="1"/>
  <c r="BM40" i="10" s="1"/>
  <c r="BN40" i="10" s="1"/>
  <c r="BO40" i="10" s="1"/>
  <c r="BP40" i="10" s="1"/>
  <c r="BQ40" i="10" s="1"/>
  <c r="BR40" i="10" s="1"/>
  <c r="BS40" i="10" s="1"/>
  <c r="BT40" i="10" s="1"/>
  <c r="BU40" i="10" s="1"/>
  <c r="BV40" i="10" s="1"/>
  <c r="BW40" i="10" s="1"/>
  <c r="BX40" i="10" s="1"/>
  <c r="BY40" i="10" s="1"/>
  <c r="BZ40" i="10" s="1"/>
  <c r="CA40" i="10" s="1"/>
  <c r="CB40" i="10" s="1"/>
  <c r="CC40" i="10" s="1"/>
  <c r="CD40" i="10" s="1"/>
  <c r="CE40" i="10" s="1"/>
  <c r="CF40" i="10" s="1"/>
  <c r="CG40" i="10" s="1"/>
  <c r="CH40" i="10" s="1"/>
  <c r="CI40" i="10" s="1"/>
  <c r="CJ40" i="10" s="1"/>
  <c r="CK40" i="10" s="1"/>
  <c r="CL40" i="10" s="1"/>
  <c r="CM40" i="10" s="1"/>
  <c r="CN40" i="10" s="1"/>
  <c r="CO40" i="10" s="1"/>
  <c r="CP40" i="10" s="1"/>
  <c r="CQ40" i="10" s="1"/>
  <c r="CR40" i="10" s="1"/>
  <c r="CS40" i="10" s="1"/>
  <c r="CT40" i="10" s="1"/>
  <c r="CU40" i="10" s="1"/>
  <c r="CV40" i="10" s="1"/>
  <c r="CW40" i="10" s="1"/>
  <c r="CX40" i="10" s="1"/>
  <c r="CY40" i="10" s="1"/>
  <c r="CZ40" i="10" s="1"/>
  <c r="DA40" i="10" s="1"/>
  <c r="DB40" i="10" s="1"/>
  <c r="DC40" i="10" s="1"/>
  <c r="DD40" i="10" s="1"/>
  <c r="DE40" i="10" s="1"/>
  <c r="DF40" i="10" s="1"/>
  <c r="DG40" i="10" s="1"/>
  <c r="DH40" i="10" s="1"/>
  <c r="DI40" i="10" s="1"/>
  <c r="DJ40" i="10" s="1"/>
  <c r="DK40" i="10" s="1"/>
  <c r="DL40" i="10" s="1"/>
  <c r="DM40" i="10" s="1"/>
  <c r="DN40" i="10" s="1"/>
  <c r="DO40" i="10" s="1"/>
  <c r="DP40" i="10" s="1"/>
  <c r="DQ40" i="10" s="1"/>
  <c r="DR40" i="10" s="1"/>
  <c r="DS40" i="10" s="1"/>
  <c r="DT40" i="10" s="1"/>
  <c r="DU40" i="10" s="1"/>
  <c r="DV40" i="10" s="1"/>
  <c r="DW40" i="10" s="1"/>
  <c r="DX40" i="10" s="1"/>
  <c r="DY40" i="10" s="1"/>
  <c r="DZ40" i="10" s="1"/>
  <c r="EA40" i="10" s="1"/>
  <c r="EB40" i="10" s="1"/>
  <c r="EC40" i="10" s="1"/>
  <c r="ED40" i="10" s="1"/>
  <c r="EE40" i="10" s="1"/>
  <c r="EF40" i="10" s="1"/>
  <c r="EG40" i="10" s="1"/>
  <c r="EH40" i="10" s="1"/>
  <c r="EI40" i="10" s="1"/>
  <c r="EJ40" i="10" s="1"/>
  <c r="EK40" i="10" s="1"/>
  <c r="EL40" i="10" s="1"/>
  <c r="EM40" i="10" s="1"/>
  <c r="EN40" i="10" s="1"/>
  <c r="EO40" i="10" s="1"/>
  <c r="EP40" i="10" s="1"/>
  <c r="EQ40" i="10" s="1"/>
  <c r="ER40" i="10" s="1"/>
  <c r="ES40" i="10" s="1"/>
  <c r="ET40" i="10" s="1"/>
  <c r="EU40" i="10" s="1"/>
  <c r="EV40" i="10" s="1"/>
  <c r="EW40" i="10" s="1"/>
  <c r="EX40" i="10" s="1"/>
  <c r="EY40" i="10" s="1"/>
  <c r="EZ40" i="10" s="1"/>
  <c r="FA40" i="10" s="1"/>
  <c r="FB40" i="10" s="1"/>
  <c r="FC40" i="10" s="1"/>
  <c r="FD40" i="10" s="1"/>
  <c r="FE40" i="10" s="1"/>
  <c r="FF40" i="10" s="1"/>
  <c r="FG40" i="10" s="1"/>
  <c r="FH40" i="10" s="1"/>
  <c r="FI40" i="10" s="1"/>
  <c r="FJ40" i="10" s="1"/>
  <c r="FK40" i="10" s="1"/>
  <c r="FL40" i="10" s="1"/>
  <c r="FM40" i="10" s="1"/>
  <c r="FN40" i="10" s="1"/>
  <c r="FO40" i="10" s="1"/>
  <c r="FP40" i="10" s="1"/>
  <c r="FQ40" i="10" s="1"/>
  <c r="FR40" i="10" s="1"/>
  <c r="FS40" i="10" s="1"/>
  <c r="FT40" i="10" s="1"/>
  <c r="FU40" i="10" s="1"/>
  <c r="FV40" i="10" s="1"/>
  <c r="FW40" i="10" s="1"/>
  <c r="FX40" i="10" s="1"/>
  <c r="FY40" i="10" s="1"/>
  <c r="FZ40" i="10" s="1"/>
  <c r="GA40" i="10" s="1"/>
  <c r="GB40" i="10" s="1"/>
  <c r="GC40" i="10" s="1"/>
  <c r="GD40" i="10" s="1"/>
  <c r="GE40" i="10" s="1"/>
  <c r="GF40" i="10" s="1"/>
  <c r="GG40" i="10" s="1"/>
  <c r="GH40" i="10" s="1"/>
  <c r="GI40" i="10" s="1"/>
  <c r="GJ40" i="10" s="1"/>
  <c r="GK40" i="10" s="1"/>
  <c r="GL40" i="10" s="1"/>
  <c r="GM40" i="10" s="1"/>
  <c r="GN40" i="10" s="1"/>
  <c r="GO40" i="10" s="1"/>
  <c r="GP40" i="10" s="1"/>
  <c r="GQ40" i="10" s="1"/>
  <c r="GR40" i="10" s="1"/>
  <c r="GS40" i="10" s="1"/>
  <c r="GT40" i="10" s="1"/>
  <c r="GU40" i="10" s="1"/>
  <c r="GV40" i="10" s="1"/>
  <c r="GW40" i="10" s="1"/>
  <c r="GX40" i="10" s="1"/>
  <c r="GY40" i="10" s="1"/>
  <c r="GZ40" i="10" s="1"/>
  <c r="HA40" i="10" s="1"/>
  <c r="HB40" i="10" s="1"/>
  <c r="HC40" i="10" s="1"/>
  <c r="HD40" i="10" s="1"/>
  <c r="HE40" i="10" s="1"/>
  <c r="HF40" i="10" s="1"/>
  <c r="HG40" i="10" s="1"/>
  <c r="HH40" i="10" s="1"/>
  <c r="HI40" i="10" s="1"/>
  <c r="HJ40" i="10" s="1"/>
  <c r="HK40" i="10" s="1"/>
  <c r="HL40" i="10" s="1"/>
  <c r="HM40" i="10" s="1"/>
  <c r="HN40" i="10" s="1"/>
  <c r="HO40" i="10" s="1"/>
  <c r="HP40" i="10" s="1"/>
  <c r="HQ40" i="10" s="1"/>
  <c r="HR40" i="10" s="1"/>
  <c r="HS40" i="10" s="1"/>
  <c r="HT40" i="10" s="1"/>
  <c r="HU40" i="10" s="1"/>
  <c r="HV40" i="10" s="1"/>
  <c r="HW40" i="10" s="1"/>
  <c r="HX40" i="10" s="1"/>
  <c r="HY40" i="10" s="1"/>
  <c r="HZ40" i="10" s="1"/>
  <c r="IA40" i="10" s="1"/>
  <c r="IB40" i="10" s="1"/>
  <c r="IC40" i="10" s="1"/>
  <c r="ID40" i="10" s="1"/>
  <c r="IE40" i="10" s="1"/>
  <c r="IF40" i="10" s="1"/>
  <c r="IG40" i="10" s="1"/>
  <c r="IH40" i="10" s="1"/>
  <c r="II40" i="10" s="1"/>
  <c r="IJ40" i="10" s="1"/>
  <c r="IK40" i="10" s="1"/>
  <c r="IL40" i="10" s="1"/>
  <c r="IM40" i="10" s="1"/>
  <c r="IN40" i="10" s="1"/>
  <c r="IO40" i="10" s="1"/>
  <c r="IP40" i="10" s="1"/>
  <c r="IQ40" i="10" s="1"/>
  <c r="IR40" i="10" s="1"/>
  <c r="IS40" i="10" s="1"/>
  <c r="IT40" i="10" s="1"/>
  <c r="IU40" i="10" s="1"/>
  <c r="IV40" i="10" s="1"/>
  <c r="IW40" i="10" s="1"/>
  <c r="IX40" i="10" s="1"/>
  <c r="IY40" i="10" s="1"/>
  <c r="IZ40" i="10" s="1"/>
  <c r="JA40" i="10" s="1"/>
  <c r="JB40" i="10" s="1"/>
  <c r="JC40" i="10" s="1"/>
  <c r="JD40" i="10" s="1"/>
  <c r="JE40" i="10" s="1"/>
  <c r="JF40" i="10" s="1"/>
  <c r="JG40" i="10" s="1"/>
  <c r="JH40" i="10" s="1"/>
  <c r="JI40" i="10" s="1"/>
  <c r="JJ40" i="10" s="1"/>
  <c r="JK40" i="10" s="1"/>
  <c r="JL40" i="10" s="1"/>
  <c r="JM40" i="10" s="1"/>
  <c r="JN40" i="10" s="1"/>
  <c r="JO40" i="10" s="1"/>
  <c r="JP40" i="10" s="1"/>
  <c r="JQ40" i="10" s="1"/>
  <c r="JR40" i="10" s="1"/>
  <c r="JS40" i="10" s="1"/>
  <c r="JT40" i="10" s="1"/>
  <c r="JU40" i="10" s="1"/>
  <c r="JV40" i="10" s="1"/>
  <c r="JW40" i="10" s="1"/>
  <c r="JX40" i="10" s="1"/>
  <c r="JY40" i="10" s="1"/>
  <c r="JZ40" i="10" s="1"/>
  <c r="KA40" i="10" s="1"/>
  <c r="KB40" i="10" s="1"/>
  <c r="KC40" i="10" s="1"/>
  <c r="KD40" i="10" s="1"/>
  <c r="KE40" i="10" s="1"/>
  <c r="KF40" i="10" s="1"/>
  <c r="KG40" i="10" s="1"/>
  <c r="KH40" i="10" s="1"/>
  <c r="KI40" i="10" s="1"/>
  <c r="KJ40" i="10" s="1"/>
  <c r="KK40" i="10" s="1"/>
  <c r="KL40" i="10" s="1"/>
  <c r="KM40" i="10" s="1"/>
  <c r="KN40" i="10" s="1"/>
  <c r="KO40" i="10" s="1"/>
  <c r="KP40" i="10" s="1"/>
  <c r="KQ40" i="10" s="1"/>
  <c r="KR40" i="10" s="1"/>
  <c r="KS40" i="10" s="1"/>
  <c r="KT40" i="10" s="1"/>
  <c r="KU40" i="10" s="1"/>
  <c r="KV40" i="10" s="1"/>
  <c r="KW40" i="10" s="1"/>
  <c r="KX40" i="10" s="1"/>
  <c r="KY40" i="10" s="1"/>
  <c r="KZ40" i="10" s="1"/>
  <c r="LA40" i="10" s="1"/>
  <c r="LB40" i="10" s="1"/>
  <c r="LC40" i="10" s="1"/>
  <c r="LD40" i="10" s="1"/>
  <c r="LE40" i="10" s="1"/>
  <c r="LF40" i="10" s="1"/>
  <c r="LG40" i="10" s="1"/>
  <c r="LH40" i="10" s="1"/>
  <c r="LI40" i="10" s="1"/>
  <c r="LJ40" i="10" s="1"/>
  <c r="LK40" i="10" s="1"/>
  <c r="LL40" i="10" s="1"/>
  <c r="LM40" i="10" s="1"/>
  <c r="LN40" i="10" s="1"/>
  <c r="LO40" i="10" s="1"/>
  <c r="LP40" i="10" s="1"/>
  <c r="LQ40" i="10" s="1"/>
  <c r="LR40" i="10" s="1"/>
  <c r="LS40" i="10" s="1"/>
  <c r="LT40" i="10" s="1"/>
  <c r="LU40" i="10" s="1"/>
  <c r="LV40" i="10" s="1"/>
  <c r="LW40" i="10" s="1"/>
  <c r="LX40" i="10" s="1"/>
  <c r="LY40" i="10" s="1"/>
  <c r="LZ40" i="10" s="1"/>
  <c r="MA40" i="10" s="1"/>
  <c r="MB40" i="10" s="1"/>
  <c r="MC40" i="10" s="1"/>
  <c r="MD40" i="10" s="1"/>
  <c r="ME40" i="10" s="1"/>
  <c r="MF40" i="10" s="1"/>
  <c r="MG40" i="10" s="1"/>
  <c r="MH40" i="10" s="1"/>
  <c r="MI40" i="10" s="1"/>
  <c r="MJ40" i="10" s="1"/>
  <c r="MK40" i="10" s="1"/>
  <c r="ML40" i="10" s="1"/>
  <c r="MM40" i="10" s="1"/>
  <c r="MN40" i="10" s="1"/>
  <c r="MO40" i="10" s="1"/>
  <c r="MP40" i="10" s="1"/>
  <c r="MQ40" i="10" s="1"/>
  <c r="MR40" i="10" s="1"/>
  <c r="MS40" i="10" s="1"/>
  <c r="MT40" i="10" s="1"/>
  <c r="MU40" i="10" s="1"/>
  <c r="MV40" i="10" s="1"/>
  <c r="MW40" i="10" s="1"/>
  <c r="MX40" i="10" s="1"/>
  <c r="MY40" i="10" s="1"/>
  <c r="MZ40" i="10" s="1"/>
  <c r="NA40" i="10" s="1"/>
  <c r="NB40" i="10" s="1"/>
  <c r="NC40" i="10" s="1"/>
  <c r="ND40" i="10" s="1"/>
  <c r="NE40" i="10" s="1"/>
  <c r="NF40" i="10" s="1"/>
  <c r="NG40" i="10" s="1"/>
  <c r="NH40" i="10" s="1"/>
  <c r="NI40" i="10" s="1"/>
  <c r="NJ40" i="10" s="1"/>
  <c r="NK40" i="10" s="1"/>
  <c r="NL40" i="10" s="1"/>
  <c r="NM40" i="10" s="1"/>
  <c r="NN40" i="10" s="1"/>
  <c r="NO40" i="10" s="1"/>
  <c r="NP40" i="10" s="1"/>
  <c r="NQ40" i="10" s="1"/>
  <c r="NR40" i="10" s="1"/>
  <c r="NS40" i="10" s="1"/>
  <c r="NT40" i="10" s="1"/>
  <c r="NU40" i="10" s="1"/>
  <c r="NV40" i="10" s="1"/>
  <c r="NW40" i="10" s="1"/>
  <c r="NX40" i="10" s="1"/>
  <c r="NY40" i="10" s="1"/>
  <c r="NZ40" i="10" s="1"/>
  <c r="OA40" i="10" s="1"/>
  <c r="OB40" i="10" s="1"/>
  <c r="OC40" i="10" s="1"/>
  <c r="OD40" i="10" s="1"/>
  <c r="OE40" i="10" s="1"/>
  <c r="OF40" i="10" s="1"/>
  <c r="OG40" i="10" s="1"/>
  <c r="OH40" i="10" s="1"/>
  <c r="OI40" i="10" s="1"/>
  <c r="OJ40" i="10" s="1"/>
  <c r="OK40" i="10" s="1"/>
  <c r="OL40" i="10" s="1"/>
  <c r="OM40" i="10" s="1"/>
  <c r="ON40" i="10" s="1"/>
  <c r="OO40" i="10" s="1"/>
  <c r="OP40" i="10" s="1"/>
  <c r="OQ40" i="10" s="1"/>
  <c r="OR40" i="10" s="1"/>
  <c r="OS40" i="10" s="1"/>
  <c r="OT40" i="10" s="1"/>
  <c r="OU40" i="10" s="1"/>
  <c r="OV40" i="10" s="1"/>
  <c r="OW40" i="10" s="1"/>
  <c r="OX40" i="10" s="1"/>
  <c r="OY40" i="10" s="1"/>
  <c r="OZ40" i="10" s="1"/>
  <c r="PA40" i="10" s="1"/>
  <c r="PB40" i="10" s="1"/>
  <c r="PC40" i="10" s="1"/>
  <c r="PD40" i="10" s="1"/>
  <c r="PE40" i="10" s="1"/>
  <c r="PF40" i="10" s="1"/>
  <c r="PG40" i="10" s="1"/>
  <c r="PH40" i="10" s="1"/>
  <c r="PI40" i="10" s="1"/>
  <c r="PJ40" i="10" s="1"/>
  <c r="PK40" i="10" s="1"/>
  <c r="PL40" i="10" s="1"/>
  <c r="PM40" i="10" s="1"/>
  <c r="PN40" i="10" s="1"/>
  <c r="PO40" i="10" s="1"/>
  <c r="PP40" i="10" s="1"/>
  <c r="PQ40" i="10" s="1"/>
  <c r="O50" i="10"/>
  <c r="P45" i="10"/>
  <c r="P46" i="10" s="1"/>
  <c r="P49" i="10" s="1"/>
  <c r="O48" i="10"/>
  <c r="P5" i="2" l="1"/>
  <c r="P5" i="12"/>
  <c r="T36" i="10"/>
  <c r="S7" i="2"/>
  <c r="S7" i="12"/>
  <c r="S7" i="13"/>
  <c r="P5" i="13"/>
  <c r="P35" i="10"/>
  <c r="R75" i="10"/>
  <c r="U63" i="10"/>
  <c r="P53" i="10"/>
  <c r="T67" i="10"/>
  <c r="T68" i="10" s="1"/>
  <c r="S71" i="10"/>
  <c r="S70" i="10"/>
  <c r="P64" i="10"/>
  <c r="Q56" i="10"/>
  <c r="Q57" i="10" s="1"/>
  <c r="Q60" i="10" s="1"/>
  <c r="P59" i="10"/>
  <c r="P61" i="10"/>
  <c r="V58" i="10"/>
  <c r="P41" i="10"/>
  <c r="Q41" i="10" s="1"/>
  <c r="R41" i="10" s="1"/>
  <c r="S41" i="10" s="1"/>
  <c r="T41" i="10" s="1"/>
  <c r="U41" i="10" s="1"/>
  <c r="V41" i="10" s="1"/>
  <c r="W41" i="10" s="1"/>
  <c r="X41" i="10" s="1"/>
  <c r="Y41" i="10" s="1"/>
  <c r="Z41" i="10" s="1"/>
  <c r="AA41" i="10" s="1"/>
  <c r="AB41" i="10" s="1"/>
  <c r="AC41" i="10" s="1"/>
  <c r="AD41" i="10" s="1"/>
  <c r="AE41" i="10" s="1"/>
  <c r="AF41" i="10" s="1"/>
  <c r="AG41" i="10" s="1"/>
  <c r="AH41" i="10" s="1"/>
  <c r="AI41" i="10" s="1"/>
  <c r="AJ41" i="10" s="1"/>
  <c r="AK41" i="10" s="1"/>
  <c r="AL41" i="10" s="1"/>
  <c r="AM41" i="10" s="1"/>
  <c r="AN41" i="10" s="1"/>
  <c r="AO41" i="10" s="1"/>
  <c r="AP41" i="10" s="1"/>
  <c r="AQ41" i="10" s="1"/>
  <c r="AR41" i="10" s="1"/>
  <c r="AS41" i="10" s="1"/>
  <c r="AT41" i="10" s="1"/>
  <c r="AU41" i="10" s="1"/>
  <c r="AV41" i="10" s="1"/>
  <c r="AW41" i="10" s="1"/>
  <c r="AX41" i="10" s="1"/>
  <c r="AY41" i="10" s="1"/>
  <c r="AZ41" i="10" s="1"/>
  <c r="BA41" i="10" s="1"/>
  <c r="BB41" i="10" s="1"/>
  <c r="BC41" i="10" s="1"/>
  <c r="BD41" i="10" s="1"/>
  <c r="BE41" i="10" s="1"/>
  <c r="BF41" i="10" s="1"/>
  <c r="BG41" i="10" s="1"/>
  <c r="BH41" i="10" s="1"/>
  <c r="BI41" i="10" s="1"/>
  <c r="BJ41" i="10" s="1"/>
  <c r="BK41" i="10" s="1"/>
  <c r="BL41" i="10" s="1"/>
  <c r="BM41" i="10" s="1"/>
  <c r="BN41" i="10" s="1"/>
  <c r="BO41" i="10" s="1"/>
  <c r="BP41" i="10" s="1"/>
  <c r="BQ41" i="10" s="1"/>
  <c r="BR41" i="10" s="1"/>
  <c r="BS41" i="10" s="1"/>
  <c r="BT41" i="10" s="1"/>
  <c r="BU41" i="10" s="1"/>
  <c r="BV41" i="10" s="1"/>
  <c r="BW41" i="10" s="1"/>
  <c r="BX41" i="10" s="1"/>
  <c r="BY41" i="10" s="1"/>
  <c r="BZ41" i="10" s="1"/>
  <c r="CA41" i="10" s="1"/>
  <c r="CB41" i="10" s="1"/>
  <c r="CC41" i="10" s="1"/>
  <c r="CD41" i="10" s="1"/>
  <c r="CE41" i="10" s="1"/>
  <c r="CF41" i="10" s="1"/>
  <c r="CG41" i="10" s="1"/>
  <c r="CH41" i="10" s="1"/>
  <c r="CI41" i="10" s="1"/>
  <c r="CJ41" i="10" s="1"/>
  <c r="CK41" i="10" s="1"/>
  <c r="CL41" i="10" s="1"/>
  <c r="CM41" i="10" s="1"/>
  <c r="CN41" i="10" s="1"/>
  <c r="CO41" i="10" s="1"/>
  <c r="CP41" i="10" s="1"/>
  <c r="CQ41" i="10" s="1"/>
  <c r="CR41" i="10" s="1"/>
  <c r="CS41" i="10" s="1"/>
  <c r="CT41" i="10" s="1"/>
  <c r="CU41" i="10" s="1"/>
  <c r="CV41" i="10" s="1"/>
  <c r="CW41" i="10" s="1"/>
  <c r="CX41" i="10" s="1"/>
  <c r="CY41" i="10" s="1"/>
  <c r="CZ41" i="10" s="1"/>
  <c r="DA41" i="10" s="1"/>
  <c r="DB41" i="10" s="1"/>
  <c r="DC41" i="10" s="1"/>
  <c r="DD41" i="10" s="1"/>
  <c r="DE41" i="10" s="1"/>
  <c r="DF41" i="10" s="1"/>
  <c r="DG41" i="10" s="1"/>
  <c r="DH41" i="10" s="1"/>
  <c r="DI41" i="10" s="1"/>
  <c r="DJ41" i="10" s="1"/>
  <c r="DK41" i="10" s="1"/>
  <c r="DL41" i="10" s="1"/>
  <c r="DM41" i="10" s="1"/>
  <c r="DN41" i="10" s="1"/>
  <c r="DO41" i="10" s="1"/>
  <c r="DP41" i="10" s="1"/>
  <c r="DQ41" i="10" s="1"/>
  <c r="DR41" i="10" s="1"/>
  <c r="DS41" i="10" s="1"/>
  <c r="DT41" i="10" s="1"/>
  <c r="DU41" i="10" s="1"/>
  <c r="DV41" i="10" s="1"/>
  <c r="DW41" i="10" s="1"/>
  <c r="DX41" i="10" s="1"/>
  <c r="DY41" i="10" s="1"/>
  <c r="DZ41" i="10" s="1"/>
  <c r="EA41" i="10" s="1"/>
  <c r="EB41" i="10" s="1"/>
  <c r="EC41" i="10" s="1"/>
  <c r="ED41" i="10" s="1"/>
  <c r="EE41" i="10" s="1"/>
  <c r="EF41" i="10" s="1"/>
  <c r="EG41" i="10" s="1"/>
  <c r="EH41" i="10" s="1"/>
  <c r="EI41" i="10" s="1"/>
  <c r="EJ41" i="10" s="1"/>
  <c r="EK41" i="10" s="1"/>
  <c r="EL41" i="10" s="1"/>
  <c r="EM41" i="10" s="1"/>
  <c r="EN41" i="10" s="1"/>
  <c r="EO41" i="10" s="1"/>
  <c r="EP41" i="10" s="1"/>
  <c r="EQ41" i="10" s="1"/>
  <c r="ER41" i="10" s="1"/>
  <c r="ES41" i="10" s="1"/>
  <c r="ET41" i="10" s="1"/>
  <c r="EU41" i="10" s="1"/>
  <c r="EV41" i="10" s="1"/>
  <c r="EW41" i="10" s="1"/>
  <c r="EX41" i="10" s="1"/>
  <c r="EY41" i="10" s="1"/>
  <c r="EZ41" i="10" s="1"/>
  <c r="FA41" i="10" s="1"/>
  <c r="FB41" i="10" s="1"/>
  <c r="FC41" i="10" s="1"/>
  <c r="FD41" i="10" s="1"/>
  <c r="FE41" i="10" s="1"/>
  <c r="FF41" i="10" s="1"/>
  <c r="FG41" i="10" s="1"/>
  <c r="FH41" i="10" s="1"/>
  <c r="FI41" i="10" s="1"/>
  <c r="FJ41" i="10" s="1"/>
  <c r="FK41" i="10" s="1"/>
  <c r="FL41" i="10" s="1"/>
  <c r="FM41" i="10" s="1"/>
  <c r="FN41" i="10" s="1"/>
  <c r="FO41" i="10" s="1"/>
  <c r="FP41" i="10" s="1"/>
  <c r="FQ41" i="10" s="1"/>
  <c r="FR41" i="10" s="1"/>
  <c r="FS41" i="10" s="1"/>
  <c r="FT41" i="10" s="1"/>
  <c r="FU41" i="10" s="1"/>
  <c r="FV41" i="10" s="1"/>
  <c r="FW41" i="10" s="1"/>
  <c r="FX41" i="10" s="1"/>
  <c r="FY41" i="10" s="1"/>
  <c r="FZ41" i="10" s="1"/>
  <c r="GA41" i="10" s="1"/>
  <c r="GB41" i="10" s="1"/>
  <c r="GC41" i="10" s="1"/>
  <c r="GD41" i="10" s="1"/>
  <c r="GE41" i="10" s="1"/>
  <c r="GF41" i="10" s="1"/>
  <c r="GG41" i="10" s="1"/>
  <c r="GH41" i="10" s="1"/>
  <c r="GI41" i="10" s="1"/>
  <c r="GJ41" i="10" s="1"/>
  <c r="GK41" i="10" s="1"/>
  <c r="GL41" i="10" s="1"/>
  <c r="GM41" i="10" s="1"/>
  <c r="GN41" i="10" s="1"/>
  <c r="GO41" i="10" s="1"/>
  <c r="GP41" i="10" s="1"/>
  <c r="GQ41" i="10" s="1"/>
  <c r="GR41" i="10" s="1"/>
  <c r="GS41" i="10" s="1"/>
  <c r="GT41" i="10" s="1"/>
  <c r="GU41" i="10" s="1"/>
  <c r="GV41" i="10" s="1"/>
  <c r="GW41" i="10" s="1"/>
  <c r="GX41" i="10" s="1"/>
  <c r="GY41" i="10" s="1"/>
  <c r="GZ41" i="10" s="1"/>
  <c r="HA41" i="10" s="1"/>
  <c r="HB41" i="10" s="1"/>
  <c r="HC41" i="10" s="1"/>
  <c r="HD41" i="10" s="1"/>
  <c r="HE41" i="10" s="1"/>
  <c r="HF41" i="10" s="1"/>
  <c r="HG41" i="10" s="1"/>
  <c r="HH41" i="10" s="1"/>
  <c r="HI41" i="10" s="1"/>
  <c r="HJ41" i="10" s="1"/>
  <c r="HK41" i="10" s="1"/>
  <c r="HL41" i="10" s="1"/>
  <c r="HM41" i="10" s="1"/>
  <c r="HN41" i="10" s="1"/>
  <c r="HO41" i="10" s="1"/>
  <c r="HP41" i="10" s="1"/>
  <c r="HQ41" i="10" s="1"/>
  <c r="HR41" i="10" s="1"/>
  <c r="HS41" i="10" s="1"/>
  <c r="HT41" i="10" s="1"/>
  <c r="HU41" i="10" s="1"/>
  <c r="HV41" i="10" s="1"/>
  <c r="HW41" i="10" s="1"/>
  <c r="HX41" i="10" s="1"/>
  <c r="HY41" i="10" s="1"/>
  <c r="HZ41" i="10" s="1"/>
  <c r="IA41" i="10" s="1"/>
  <c r="IB41" i="10" s="1"/>
  <c r="IC41" i="10" s="1"/>
  <c r="ID41" i="10" s="1"/>
  <c r="IE41" i="10" s="1"/>
  <c r="IF41" i="10" s="1"/>
  <c r="IG41" i="10" s="1"/>
  <c r="IH41" i="10" s="1"/>
  <c r="II41" i="10" s="1"/>
  <c r="IJ41" i="10" s="1"/>
  <c r="IK41" i="10" s="1"/>
  <c r="IL41" i="10" s="1"/>
  <c r="IM41" i="10" s="1"/>
  <c r="IN41" i="10" s="1"/>
  <c r="IO41" i="10" s="1"/>
  <c r="IP41" i="10" s="1"/>
  <c r="IQ41" i="10" s="1"/>
  <c r="IR41" i="10" s="1"/>
  <c r="IS41" i="10" s="1"/>
  <c r="IT41" i="10" s="1"/>
  <c r="IU41" i="10" s="1"/>
  <c r="IV41" i="10" s="1"/>
  <c r="IW41" i="10" s="1"/>
  <c r="IX41" i="10" s="1"/>
  <c r="IY41" i="10" s="1"/>
  <c r="IZ41" i="10" s="1"/>
  <c r="JA41" i="10" s="1"/>
  <c r="JB41" i="10" s="1"/>
  <c r="JC41" i="10" s="1"/>
  <c r="JD41" i="10" s="1"/>
  <c r="JE41" i="10" s="1"/>
  <c r="JF41" i="10" s="1"/>
  <c r="JG41" i="10" s="1"/>
  <c r="JH41" i="10" s="1"/>
  <c r="JI41" i="10" s="1"/>
  <c r="JJ41" i="10" s="1"/>
  <c r="JK41" i="10" s="1"/>
  <c r="JL41" i="10" s="1"/>
  <c r="JM41" i="10" s="1"/>
  <c r="JN41" i="10" s="1"/>
  <c r="JO41" i="10" s="1"/>
  <c r="JP41" i="10" s="1"/>
  <c r="JQ41" i="10" s="1"/>
  <c r="JR41" i="10" s="1"/>
  <c r="JS41" i="10" s="1"/>
  <c r="JT41" i="10" s="1"/>
  <c r="JU41" i="10" s="1"/>
  <c r="JV41" i="10" s="1"/>
  <c r="JW41" i="10" s="1"/>
  <c r="JX41" i="10" s="1"/>
  <c r="JY41" i="10" s="1"/>
  <c r="JZ41" i="10" s="1"/>
  <c r="KA41" i="10" s="1"/>
  <c r="KB41" i="10" s="1"/>
  <c r="KC41" i="10" s="1"/>
  <c r="KD41" i="10" s="1"/>
  <c r="KE41" i="10" s="1"/>
  <c r="KF41" i="10" s="1"/>
  <c r="KG41" i="10" s="1"/>
  <c r="KH41" i="10" s="1"/>
  <c r="KI41" i="10" s="1"/>
  <c r="KJ41" i="10" s="1"/>
  <c r="KK41" i="10" s="1"/>
  <c r="KL41" i="10" s="1"/>
  <c r="KM41" i="10" s="1"/>
  <c r="KN41" i="10" s="1"/>
  <c r="KO41" i="10" s="1"/>
  <c r="KP41" i="10" s="1"/>
  <c r="KQ41" i="10" s="1"/>
  <c r="KR41" i="10" s="1"/>
  <c r="KS41" i="10" s="1"/>
  <c r="KT41" i="10" s="1"/>
  <c r="KU41" i="10" s="1"/>
  <c r="KV41" i="10" s="1"/>
  <c r="KW41" i="10" s="1"/>
  <c r="KX41" i="10" s="1"/>
  <c r="KY41" i="10" s="1"/>
  <c r="KZ41" i="10" s="1"/>
  <c r="LA41" i="10" s="1"/>
  <c r="LB41" i="10" s="1"/>
  <c r="LC41" i="10" s="1"/>
  <c r="LD41" i="10" s="1"/>
  <c r="LE41" i="10" s="1"/>
  <c r="LF41" i="10" s="1"/>
  <c r="LG41" i="10" s="1"/>
  <c r="LH41" i="10" s="1"/>
  <c r="LI41" i="10" s="1"/>
  <c r="LJ41" i="10" s="1"/>
  <c r="LK41" i="10" s="1"/>
  <c r="LL41" i="10" s="1"/>
  <c r="LM41" i="10" s="1"/>
  <c r="LN41" i="10" s="1"/>
  <c r="LO41" i="10" s="1"/>
  <c r="LP41" i="10" s="1"/>
  <c r="LQ41" i="10" s="1"/>
  <c r="LR41" i="10" s="1"/>
  <c r="LS41" i="10" s="1"/>
  <c r="LT41" i="10" s="1"/>
  <c r="LU41" i="10" s="1"/>
  <c r="LV41" i="10" s="1"/>
  <c r="LW41" i="10" s="1"/>
  <c r="LX41" i="10" s="1"/>
  <c r="LY41" i="10" s="1"/>
  <c r="LZ41" i="10" s="1"/>
  <c r="MA41" i="10" s="1"/>
  <c r="MB41" i="10" s="1"/>
  <c r="MC41" i="10" s="1"/>
  <c r="MD41" i="10" s="1"/>
  <c r="ME41" i="10" s="1"/>
  <c r="MF41" i="10" s="1"/>
  <c r="MG41" i="10" s="1"/>
  <c r="MH41" i="10" s="1"/>
  <c r="MI41" i="10" s="1"/>
  <c r="MJ41" i="10" s="1"/>
  <c r="MK41" i="10" s="1"/>
  <c r="ML41" i="10" s="1"/>
  <c r="MM41" i="10" s="1"/>
  <c r="MN41" i="10" s="1"/>
  <c r="MO41" i="10" s="1"/>
  <c r="MP41" i="10" s="1"/>
  <c r="MQ41" i="10" s="1"/>
  <c r="MR41" i="10" s="1"/>
  <c r="MS41" i="10" s="1"/>
  <c r="MT41" i="10" s="1"/>
  <c r="MU41" i="10" s="1"/>
  <c r="MV41" i="10" s="1"/>
  <c r="MW41" i="10" s="1"/>
  <c r="MX41" i="10" s="1"/>
  <c r="MY41" i="10" s="1"/>
  <c r="MZ41" i="10" s="1"/>
  <c r="NA41" i="10" s="1"/>
  <c r="NB41" i="10" s="1"/>
  <c r="NC41" i="10" s="1"/>
  <c r="ND41" i="10" s="1"/>
  <c r="NE41" i="10" s="1"/>
  <c r="NF41" i="10" s="1"/>
  <c r="NG41" i="10" s="1"/>
  <c r="NH41" i="10" s="1"/>
  <c r="NI41" i="10" s="1"/>
  <c r="NJ41" i="10" s="1"/>
  <c r="NK41" i="10" s="1"/>
  <c r="NL41" i="10" s="1"/>
  <c r="NM41" i="10" s="1"/>
  <c r="NN41" i="10" s="1"/>
  <c r="NO41" i="10" s="1"/>
  <c r="NP41" i="10" s="1"/>
  <c r="NQ41" i="10" s="1"/>
  <c r="NR41" i="10" s="1"/>
  <c r="NS41" i="10" s="1"/>
  <c r="NT41" i="10" s="1"/>
  <c r="NU41" i="10" s="1"/>
  <c r="NV41" i="10" s="1"/>
  <c r="NW41" i="10" s="1"/>
  <c r="NX41" i="10" s="1"/>
  <c r="NY41" i="10" s="1"/>
  <c r="NZ41" i="10" s="1"/>
  <c r="OA41" i="10" s="1"/>
  <c r="OB41" i="10" s="1"/>
  <c r="OC41" i="10" s="1"/>
  <c r="OD41" i="10" s="1"/>
  <c r="OE41" i="10" s="1"/>
  <c r="OF41" i="10" s="1"/>
  <c r="OG41" i="10" s="1"/>
  <c r="OH41" i="10" s="1"/>
  <c r="OI41" i="10" s="1"/>
  <c r="OJ41" i="10" s="1"/>
  <c r="OK41" i="10" s="1"/>
  <c r="OL41" i="10" s="1"/>
  <c r="OM41" i="10" s="1"/>
  <c r="ON41" i="10" s="1"/>
  <c r="OO41" i="10" s="1"/>
  <c r="OP41" i="10" s="1"/>
  <c r="OQ41" i="10" s="1"/>
  <c r="OR41" i="10" s="1"/>
  <c r="OS41" i="10" s="1"/>
  <c r="OT41" i="10" s="1"/>
  <c r="OU41" i="10" s="1"/>
  <c r="OV41" i="10" s="1"/>
  <c r="OW41" i="10" s="1"/>
  <c r="OX41" i="10" s="1"/>
  <c r="OY41" i="10" s="1"/>
  <c r="OZ41" i="10" s="1"/>
  <c r="PA41" i="10" s="1"/>
  <c r="PB41" i="10" s="1"/>
  <c r="PC41" i="10" s="1"/>
  <c r="PD41" i="10" s="1"/>
  <c r="PE41" i="10" s="1"/>
  <c r="PF41" i="10" s="1"/>
  <c r="PG41" i="10" s="1"/>
  <c r="PH41" i="10" s="1"/>
  <c r="PI41" i="10" s="1"/>
  <c r="PJ41" i="10" s="1"/>
  <c r="PK41" i="10" s="1"/>
  <c r="PL41" i="10" s="1"/>
  <c r="PM41" i="10" s="1"/>
  <c r="PN41" i="10" s="1"/>
  <c r="PO41" i="10" s="1"/>
  <c r="PP41" i="10" s="1"/>
  <c r="PQ41" i="10" s="1"/>
  <c r="P50" i="10"/>
  <c r="P48" i="10"/>
  <c r="Q45" i="10"/>
  <c r="Q46" i="10" s="1"/>
  <c r="Q49" i="10" s="1"/>
  <c r="P6" i="13" l="1"/>
  <c r="P6" i="2"/>
  <c r="P6" i="12"/>
  <c r="U36" i="10"/>
  <c r="T7" i="12"/>
  <c r="T7" i="13"/>
  <c r="T7" i="2"/>
  <c r="P37" i="10"/>
  <c r="Q34" i="10"/>
  <c r="P39" i="10"/>
  <c r="V63" i="10"/>
  <c r="P38" i="10"/>
  <c r="S75" i="10"/>
  <c r="Q53" i="10"/>
  <c r="U67" i="10"/>
  <c r="U68" i="10" s="1"/>
  <c r="T70" i="10"/>
  <c r="T71" i="10"/>
  <c r="Q64" i="10"/>
  <c r="Q61" i="10"/>
  <c r="R56" i="10"/>
  <c r="R57" i="10" s="1"/>
  <c r="R60" i="10" s="1"/>
  <c r="Q59" i="10"/>
  <c r="W58" i="10"/>
  <c r="Q50" i="10"/>
  <c r="Q48" i="10"/>
  <c r="R45" i="10"/>
  <c r="R46" i="10" s="1"/>
  <c r="R49" i="10" s="1"/>
  <c r="P4" i="2" l="1"/>
  <c r="P4" i="12"/>
  <c r="V36" i="10"/>
  <c r="U7" i="12"/>
  <c r="U7" i="13"/>
  <c r="U7" i="2"/>
  <c r="Q5" i="2"/>
  <c r="Q5" i="13"/>
  <c r="Q5" i="12"/>
  <c r="P4" i="13"/>
  <c r="Q35" i="10"/>
  <c r="P42" i="10"/>
  <c r="W63" i="10"/>
  <c r="T75" i="10"/>
  <c r="R64" i="10"/>
  <c r="R53" i="10"/>
  <c r="V67" i="10"/>
  <c r="V68" i="10" s="1"/>
  <c r="U70" i="10"/>
  <c r="U71" i="10"/>
  <c r="S56" i="10"/>
  <c r="S57" i="10" s="1"/>
  <c r="S60" i="10" s="1"/>
  <c r="R59" i="10"/>
  <c r="R61" i="10"/>
  <c r="X58" i="10"/>
  <c r="R50" i="10"/>
  <c r="S45" i="10"/>
  <c r="S46" i="10" s="1"/>
  <c r="S49" i="10" s="1"/>
  <c r="R48" i="10"/>
  <c r="Q6" i="2" l="1"/>
  <c r="Q6" i="13"/>
  <c r="Q6" i="12"/>
  <c r="W36" i="10"/>
  <c r="V7" i="12"/>
  <c r="V7" i="2"/>
  <c r="V7" i="13"/>
  <c r="R34" i="10"/>
  <c r="R35" i="10" s="1"/>
  <c r="Q37" i="10"/>
  <c r="Q38" i="10"/>
  <c r="Q39" i="10"/>
  <c r="X63" i="10"/>
  <c r="U75" i="10"/>
  <c r="S53" i="10"/>
  <c r="W67" i="10"/>
  <c r="W68" i="10" s="1"/>
  <c r="V71" i="10"/>
  <c r="V70" i="10"/>
  <c r="S64" i="10"/>
  <c r="S61" i="10"/>
  <c r="T56" i="10"/>
  <c r="T57" i="10" s="1"/>
  <c r="T60" i="10" s="1"/>
  <c r="S59" i="10"/>
  <c r="Y58" i="10"/>
  <c r="S50" i="10"/>
  <c r="T45" i="10"/>
  <c r="T46" i="10" s="1"/>
  <c r="T49" i="10" s="1"/>
  <c r="S48" i="10"/>
  <c r="R39" i="10" l="1"/>
  <c r="R6" i="2"/>
  <c r="R6" i="12"/>
  <c r="R6" i="13"/>
  <c r="X36" i="10"/>
  <c r="Y36" i="10" s="1"/>
  <c r="Z36" i="10" s="1"/>
  <c r="AA36" i="10" s="1"/>
  <c r="AB36" i="10" s="1"/>
  <c r="AC36" i="10" s="1"/>
  <c r="AD36" i="10" s="1"/>
  <c r="AE36" i="10" s="1"/>
  <c r="AF36" i="10" s="1"/>
  <c r="AG36" i="10" s="1"/>
  <c r="AH36" i="10" s="1"/>
  <c r="AI36" i="10" s="1"/>
  <c r="AJ36" i="10" s="1"/>
  <c r="AK36" i="10" s="1"/>
  <c r="AL36" i="10" s="1"/>
  <c r="AM36" i="10" s="1"/>
  <c r="AN36" i="10" s="1"/>
  <c r="AO36" i="10" s="1"/>
  <c r="AP36" i="10" s="1"/>
  <c r="AQ36" i="10" s="1"/>
  <c r="AR36" i="10" s="1"/>
  <c r="AS36" i="10" s="1"/>
  <c r="AT36" i="10" s="1"/>
  <c r="AU36" i="10" s="1"/>
  <c r="AV36" i="10" s="1"/>
  <c r="AW36" i="10" s="1"/>
  <c r="AX36" i="10" s="1"/>
  <c r="AY36" i="10" s="1"/>
  <c r="AZ36" i="10" s="1"/>
  <c r="BA36" i="10" s="1"/>
  <c r="BB36" i="10" s="1"/>
  <c r="BC36" i="10" s="1"/>
  <c r="BD36" i="10" s="1"/>
  <c r="BE36" i="10" s="1"/>
  <c r="BF36" i="10" s="1"/>
  <c r="BG36" i="10" s="1"/>
  <c r="BH36" i="10" s="1"/>
  <c r="BI36" i="10" s="1"/>
  <c r="BJ36" i="10" s="1"/>
  <c r="BK36" i="10" s="1"/>
  <c r="BL36" i="10" s="1"/>
  <c r="BM36" i="10" s="1"/>
  <c r="BN36" i="10" s="1"/>
  <c r="BO36" i="10" s="1"/>
  <c r="BP36" i="10" s="1"/>
  <c r="BQ36" i="10" s="1"/>
  <c r="BR36" i="10" s="1"/>
  <c r="BS36" i="10" s="1"/>
  <c r="BT36" i="10" s="1"/>
  <c r="BU36" i="10" s="1"/>
  <c r="BV36" i="10" s="1"/>
  <c r="BW36" i="10" s="1"/>
  <c r="BX36" i="10" s="1"/>
  <c r="BY36" i="10" s="1"/>
  <c r="BZ36" i="10" s="1"/>
  <c r="CA36" i="10" s="1"/>
  <c r="CB36" i="10" s="1"/>
  <c r="CC36" i="10" s="1"/>
  <c r="CD36" i="10" s="1"/>
  <c r="CE36" i="10" s="1"/>
  <c r="CF36" i="10" s="1"/>
  <c r="CG36" i="10" s="1"/>
  <c r="CH36" i="10" s="1"/>
  <c r="CI36" i="10" s="1"/>
  <c r="CJ36" i="10" s="1"/>
  <c r="CK36" i="10" s="1"/>
  <c r="CL36" i="10" s="1"/>
  <c r="CM36" i="10" s="1"/>
  <c r="CN36" i="10" s="1"/>
  <c r="CO36" i="10" s="1"/>
  <c r="CP36" i="10" s="1"/>
  <c r="CQ36" i="10" s="1"/>
  <c r="CR36" i="10" s="1"/>
  <c r="CS36" i="10" s="1"/>
  <c r="CT36" i="10" s="1"/>
  <c r="CU36" i="10" s="1"/>
  <c r="CV36" i="10" s="1"/>
  <c r="CW36" i="10" s="1"/>
  <c r="CX36" i="10" s="1"/>
  <c r="CY36" i="10" s="1"/>
  <c r="CZ36" i="10" s="1"/>
  <c r="DA36" i="10" s="1"/>
  <c r="DB36" i="10" s="1"/>
  <c r="DC36" i="10" s="1"/>
  <c r="DD36" i="10" s="1"/>
  <c r="DE36" i="10" s="1"/>
  <c r="DF36" i="10" s="1"/>
  <c r="DG36" i="10" s="1"/>
  <c r="DH36" i="10" s="1"/>
  <c r="DI36" i="10" s="1"/>
  <c r="DJ36" i="10" s="1"/>
  <c r="DK36" i="10" s="1"/>
  <c r="DL36" i="10" s="1"/>
  <c r="DM36" i="10" s="1"/>
  <c r="DN36" i="10" s="1"/>
  <c r="DO36" i="10" s="1"/>
  <c r="DP36" i="10" s="1"/>
  <c r="DQ36" i="10" s="1"/>
  <c r="DR36" i="10" s="1"/>
  <c r="DS36" i="10" s="1"/>
  <c r="DT36" i="10" s="1"/>
  <c r="DU36" i="10" s="1"/>
  <c r="DV36" i="10" s="1"/>
  <c r="DW36" i="10" s="1"/>
  <c r="DX36" i="10" s="1"/>
  <c r="DY36" i="10" s="1"/>
  <c r="DZ36" i="10" s="1"/>
  <c r="EA36" i="10" s="1"/>
  <c r="EB36" i="10" s="1"/>
  <c r="EC36" i="10" s="1"/>
  <c r="ED36" i="10" s="1"/>
  <c r="EE36" i="10" s="1"/>
  <c r="EF36" i="10" s="1"/>
  <c r="EG36" i="10" s="1"/>
  <c r="EH36" i="10" s="1"/>
  <c r="EI36" i="10" s="1"/>
  <c r="EJ36" i="10" s="1"/>
  <c r="EK36" i="10" s="1"/>
  <c r="EL36" i="10" s="1"/>
  <c r="EM36" i="10" s="1"/>
  <c r="EN36" i="10" s="1"/>
  <c r="EO36" i="10" s="1"/>
  <c r="EP36" i="10" s="1"/>
  <c r="EQ36" i="10" s="1"/>
  <c r="ER36" i="10" s="1"/>
  <c r="ES36" i="10" s="1"/>
  <c r="ET36" i="10" s="1"/>
  <c r="EU36" i="10" s="1"/>
  <c r="EV36" i="10" s="1"/>
  <c r="EW36" i="10" s="1"/>
  <c r="EX36" i="10" s="1"/>
  <c r="EY36" i="10" s="1"/>
  <c r="EZ36" i="10" s="1"/>
  <c r="FA36" i="10" s="1"/>
  <c r="FB36" i="10" s="1"/>
  <c r="FC36" i="10" s="1"/>
  <c r="FD36" i="10" s="1"/>
  <c r="FE36" i="10" s="1"/>
  <c r="FF36" i="10" s="1"/>
  <c r="FG36" i="10" s="1"/>
  <c r="FH36" i="10" s="1"/>
  <c r="FI36" i="10" s="1"/>
  <c r="FJ36" i="10" s="1"/>
  <c r="FK36" i="10" s="1"/>
  <c r="FL36" i="10" s="1"/>
  <c r="FM36" i="10" s="1"/>
  <c r="FN36" i="10" s="1"/>
  <c r="FO36" i="10" s="1"/>
  <c r="FP36" i="10" s="1"/>
  <c r="FQ36" i="10" s="1"/>
  <c r="FR36" i="10" s="1"/>
  <c r="FS36" i="10" s="1"/>
  <c r="FT36" i="10" s="1"/>
  <c r="FU36" i="10" s="1"/>
  <c r="FV36" i="10" s="1"/>
  <c r="FW36" i="10" s="1"/>
  <c r="FX36" i="10" s="1"/>
  <c r="FY36" i="10" s="1"/>
  <c r="FZ36" i="10" s="1"/>
  <c r="GA36" i="10" s="1"/>
  <c r="GB36" i="10" s="1"/>
  <c r="GC36" i="10" s="1"/>
  <c r="GD36" i="10" s="1"/>
  <c r="GE36" i="10" s="1"/>
  <c r="GF36" i="10" s="1"/>
  <c r="GG36" i="10" s="1"/>
  <c r="GH36" i="10" s="1"/>
  <c r="GI36" i="10" s="1"/>
  <c r="GJ36" i="10" s="1"/>
  <c r="GK36" i="10" s="1"/>
  <c r="GL36" i="10" s="1"/>
  <c r="GM36" i="10" s="1"/>
  <c r="GN36" i="10" s="1"/>
  <c r="GO36" i="10" s="1"/>
  <c r="GP36" i="10" s="1"/>
  <c r="GQ36" i="10" s="1"/>
  <c r="GR36" i="10" s="1"/>
  <c r="GS36" i="10" s="1"/>
  <c r="GT36" i="10" s="1"/>
  <c r="GU36" i="10" s="1"/>
  <c r="GV36" i="10" s="1"/>
  <c r="GW36" i="10" s="1"/>
  <c r="GX36" i="10" s="1"/>
  <c r="GY36" i="10" s="1"/>
  <c r="GZ36" i="10" s="1"/>
  <c r="HA36" i="10" s="1"/>
  <c r="HB36" i="10" s="1"/>
  <c r="HC36" i="10" s="1"/>
  <c r="HD36" i="10" s="1"/>
  <c r="HE36" i="10" s="1"/>
  <c r="HF36" i="10" s="1"/>
  <c r="HG36" i="10" s="1"/>
  <c r="HH36" i="10" s="1"/>
  <c r="HI36" i="10" s="1"/>
  <c r="HJ36" i="10" s="1"/>
  <c r="HK36" i="10" s="1"/>
  <c r="HL36" i="10" s="1"/>
  <c r="HM36" i="10" s="1"/>
  <c r="HN36" i="10" s="1"/>
  <c r="HO36" i="10" s="1"/>
  <c r="HP36" i="10" s="1"/>
  <c r="HQ36" i="10" s="1"/>
  <c r="HR36" i="10" s="1"/>
  <c r="HS36" i="10" s="1"/>
  <c r="HT36" i="10" s="1"/>
  <c r="HU36" i="10" s="1"/>
  <c r="HV36" i="10" s="1"/>
  <c r="HW36" i="10" s="1"/>
  <c r="HX36" i="10" s="1"/>
  <c r="HY36" i="10" s="1"/>
  <c r="HZ36" i="10" s="1"/>
  <c r="IA36" i="10" s="1"/>
  <c r="IB36" i="10" s="1"/>
  <c r="IC36" i="10" s="1"/>
  <c r="ID36" i="10" s="1"/>
  <c r="IE36" i="10" s="1"/>
  <c r="IF36" i="10" s="1"/>
  <c r="IG36" i="10" s="1"/>
  <c r="IH36" i="10" s="1"/>
  <c r="II36" i="10" s="1"/>
  <c r="IJ36" i="10" s="1"/>
  <c r="IK36" i="10" s="1"/>
  <c r="IL36" i="10" s="1"/>
  <c r="IM36" i="10" s="1"/>
  <c r="IN36" i="10" s="1"/>
  <c r="IO36" i="10" s="1"/>
  <c r="IP36" i="10" s="1"/>
  <c r="IQ36" i="10" s="1"/>
  <c r="IR36" i="10" s="1"/>
  <c r="IS36" i="10" s="1"/>
  <c r="IT36" i="10" s="1"/>
  <c r="IU36" i="10" s="1"/>
  <c r="IV36" i="10" s="1"/>
  <c r="IW36" i="10" s="1"/>
  <c r="IX36" i="10" s="1"/>
  <c r="IY36" i="10" s="1"/>
  <c r="IZ36" i="10" s="1"/>
  <c r="JA36" i="10" s="1"/>
  <c r="JB36" i="10" s="1"/>
  <c r="JC36" i="10" s="1"/>
  <c r="JD36" i="10" s="1"/>
  <c r="JE36" i="10" s="1"/>
  <c r="JF36" i="10" s="1"/>
  <c r="JG36" i="10" s="1"/>
  <c r="JH36" i="10" s="1"/>
  <c r="JI36" i="10" s="1"/>
  <c r="JJ36" i="10" s="1"/>
  <c r="JK36" i="10" s="1"/>
  <c r="JL36" i="10" s="1"/>
  <c r="JM36" i="10" s="1"/>
  <c r="JN36" i="10" s="1"/>
  <c r="JO36" i="10" s="1"/>
  <c r="JP36" i="10" s="1"/>
  <c r="JQ36" i="10" s="1"/>
  <c r="JR36" i="10" s="1"/>
  <c r="JS36" i="10" s="1"/>
  <c r="JT36" i="10" s="1"/>
  <c r="JU36" i="10" s="1"/>
  <c r="JV36" i="10" s="1"/>
  <c r="JW36" i="10" s="1"/>
  <c r="JX36" i="10" s="1"/>
  <c r="JY36" i="10" s="1"/>
  <c r="JZ36" i="10" s="1"/>
  <c r="KA36" i="10" s="1"/>
  <c r="KB36" i="10" s="1"/>
  <c r="KC36" i="10" s="1"/>
  <c r="KD36" i="10" s="1"/>
  <c r="KE36" i="10" s="1"/>
  <c r="KF36" i="10" s="1"/>
  <c r="KG36" i="10" s="1"/>
  <c r="KH36" i="10" s="1"/>
  <c r="KI36" i="10" s="1"/>
  <c r="KJ36" i="10" s="1"/>
  <c r="KK36" i="10" s="1"/>
  <c r="KL36" i="10" s="1"/>
  <c r="KM36" i="10" s="1"/>
  <c r="KN36" i="10" s="1"/>
  <c r="KO36" i="10" s="1"/>
  <c r="KP36" i="10" s="1"/>
  <c r="KQ36" i="10" s="1"/>
  <c r="KR36" i="10" s="1"/>
  <c r="KS36" i="10" s="1"/>
  <c r="KT36" i="10" s="1"/>
  <c r="KU36" i="10" s="1"/>
  <c r="KV36" i="10" s="1"/>
  <c r="KW36" i="10" s="1"/>
  <c r="KX36" i="10" s="1"/>
  <c r="KY36" i="10" s="1"/>
  <c r="KZ36" i="10" s="1"/>
  <c r="LA36" i="10" s="1"/>
  <c r="LB36" i="10" s="1"/>
  <c r="LC36" i="10" s="1"/>
  <c r="LD36" i="10" s="1"/>
  <c r="LE36" i="10" s="1"/>
  <c r="LF36" i="10" s="1"/>
  <c r="LG36" i="10" s="1"/>
  <c r="LH36" i="10" s="1"/>
  <c r="LI36" i="10" s="1"/>
  <c r="LJ36" i="10" s="1"/>
  <c r="LK36" i="10" s="1"/>
  <c r="LL36" i="10" s="1"/>
  <c r="LM36" i="10" s="1"/>
  <c r="LN36" i="10" s="1"/>
  <c r="LO36" i="10" s="1"/>
  <c r="LP36" i="10" s="1"/>
  <c r="LQ36" i="10" s="1"/>
  <c r="LR36" i="10" s="1"/>
  <c r="LS36" i="10" s="1"/>
  <c r="LT36" i="10" s="1"/>
  <c r="LU36" i="10" s="1"/>
  <c r="LV36" i="10" s="1"/>
  <c r="LW36" i="10" s="1"/>
  <c r="LX36" i="10" s="1"/>
  <c r="LY36" i="10" s="1"/>
  <c r="LZ36" i="10" s="1"/>
  <c r="MA36" i="10" s="1"/>
  <c r="MB36" i="10" s="1"/>
  <c r="MC36" i="10" s="1"/>
  <c r="MD36" i="10" s="1"/>
  <c r="ME36" i="10" s="1"/>
  <c r="MF36" i="10" s="1"/>
  <c r="MG36" i="10" s="1"/>
  <c r="MH36" i="10" s="1"/>
  <c r="MI36" i="10" s="1"/>
  <c r="MJ36" i="10" s="1"/>
  <c r="MK36" i="10" s="1"/>
  <c r="ML36" i="10" s="1"/>
  <c r="MM36" i="10" s="1"/>
  <c r="MN36" i="10" s="1"/>
  <c r="MO36" i="10" s="1"/>
  <c r="MP36" i="10" s="1"/>
  <c r="MQ36" i="10" s="1"/>
  <c r="MR36" i="10" s="1"/>
  <c r="MS36" i="10" s="1"/>
  <c r="MT36" i="10" s="1"/>
  <c r="MU36" i="10" s="1"/>
  <c r="MV36" i="10" s="1"/>
  <c r="MW36" i="10" s="1"/>
  <c r="MX36" i="10" s="1"/>
  <c r="MY36" i="10" s="1"/>
  <c r="MZ36" i="10" s="1"/>
  <c r="NA36" i="10" s="1"/>
  <c r="NB36" i="10" s="1"/>
  <c r="NC36" i="10" s="1"/>
  <c r="ND36" i="10" s="1"/>
  <c r="NE36" i="10" s="1"/>
  <c r="NF36" i="10" s="1"/>
  <c r="NG36" i="10" s="1"/>
  <c r="NH36" i="10" s="1"/>
  <c r="NI36" i="10" s="1"/>
  <c r="NJ36" i="10" s="1"/>
  <c r="NK36" i="10" s="1"/>
  <c r="NL36" i="10" s="1"/>
  <c r="NM36" i="10" s="1"/>
  <c r="NN36" i="10" s="1"/>
  <c r="NO36" i="10" s="1"/>
  <c r="NP36" i="10" s="1"/>
  <c r="NQ36" i="10" s="1"/>
  <c r="NR36" i="10" s="1"/>
  <c r="NS36" i="10" s="1"/>
  <c r="NT36" i="10" s="1"/>
  <c r="NU36" i="10" s="1"/>
  <c r="NV36" i="10" s="1"/>
  <c r="NW36" i="10" s="1"/>
  <c r="NX36" i="10" s="1"/>
  <c r="NY36" i="10" s="1"/>
  <c r="NZ36" i="10" s="1"/>
  <c r="OA36" i="10" s="1"/>
  <c r="OB36" i="10" s="1"/>
  <c r="OC36" i="10" s="1"/>
  <c r="OD36" i="10" s="1"/>
  <c r="OE36" i="10" s="1"/>
  <c r="OF36" i="10" s="1"/>
  <c r="OG36" i="10" s="1"/>
  <c r="OH36" i="10" s="1"/>
  <c r="OI36" i="10" s="1"/>
  <c r="OJ36" i="10" s="1"/>
  <c r="OK36" i="10" s="1"/>
  <c r="OL36" i="10" s="1"/>
  <c r="OM36" i="10" s="1"/>
  <c r="ON36" i="10" s="1"/>
  <c r="OO36" i="10" s="1"/>
  <c r="OP36" i="10" s="1"/>
  <c r="OQ36" i="10" s="1"/>
  <c r="OR36" i="10" s="1"/>
  <c r="OS36" i="10" s="1"/>
  <c r="OT36" i="10" s="1"/>
  <c r="OU36" i="10" s="1"/>
  <c r="OV36" i="10" s="1"/>
  <c r="OW36" i="10" s="1"/>
  <c r="OX36" i="10" s="1"/>
  <c r="OY36" i="10" s="1"/>
  <c r="OZ36" i="10" s="1"/>
  <c r="PA36" i="10" s="1"/>
  <c r="PB36" i="10" s="1"/>
  <c r="PC36" i="10" s="1"/>
  <c r="PD36" i="10" s="1"/>
  <c r="PE36" i="10" s="1"/>
  <c r="PF36" i="10" s="1"/>
  <c r="PG36" i="10" s="1"/>
  <c r="PH36" i="10" s="1"/>
  <c r="PI36" i="10" s="1"/>
  <c r="PJ36" i="10" s="1"/>
  <c r="PK36" i="10" s="1"/>
  <c r="PL36" i="10" s="1"/>
  <c r="PM36" i="10" s="1"/>
  <c r="PN36" i="10" s="1"/>
  <c r="PO36" i="10" s="1"/>
  <c r="PP36" i="10" s="1"/>
  <c r="PQ36" i="10" s="1"/>
  <c r="W7" i="12"/>
  <c r="W7" i="2"/>
  <c r="W7" i="13"/>
  <c r="Q4" i="2"/>
  <c r="Q4" i="13"/>
  <c r="Q4" i="12"/>
  <c r="R5" i="13"/>
  <c r="R5" i="2"/>
  <c r="R5" i="12"/>
  <c r="Q42" i="10"/>
  <c r="R38" i="10"/>
  <c r="R37" i="10"/>
  <c r="S34" i="10"/>
  <c r="V75" i="10"/>
  <c r="Y63" i="10"/>
  <c r="T53" i="10"/>
  <c r="T64" i="10"/>
  <c r="X67" i="10"/>
  <c r="X68" i="10" s="1"/>
  <c r="W71" i="10"/>
  <c r="W70" i="10"/>
  <c r="U56" i="10"/>
  <c r="U57" i="10" s="1"/>
  <c r="U60" i="10" s="1"/>
  <c r="T59" i="10"/>
  <c r="T61" i="10"/>
  <c r="Z58" i="10"/>
  <c r="T50" i="10"/>
  <c r="U45" i="10"/>
  <c r="U46" i="10" s="1"/>
  <c r="T48" i="10"/>
  <c r="S35" i="10" l="1"/>
  <c r="S5" i="13"/>
  <c r="S5" i="2"/>
  <c r="S5" i="12"/>
  <c r="R4" i="13"/>
  <c r="R4" i="2"/>
  <c r="R4" i="12"/>
  <c r="T34" i="10"/>
  <c r="R42" i="10"/>
  <c r="S37" i="10"/>
  <c r="S39" i="10"/>
  <c r="Z63" i="10"/>
  <c r="W75" i="10"/>
  <c r="U64" i="10"/>
  <c r="U49" i="10"/>
  <c r="U53" i="10" s="1"/>
  <c r="Y67" i="10"/>
  <c r="Y68" i="10" s="1"/>
  <c r="X71" i="10"/>
  <c r="X70" i="10"/>
  <c r="V56" i="10"/>
  <c r="V57" i="10" s="1"/>
  <c r="V60" i="10" s="1"/>
  <c r="U59" i="10"/>
  <c r="U61" i="10"/>
  <c r="AA58" i="10"/>
  <c r="U50" i="10"/>
  <c r="V45" i="10"/>
  <c r="V46" i="10" s="1"/>
  <c r="U48" i="10"/>
  <c r="T35" i="10" l="1"/>
  <c r="T5" i="13"/>
  <c r="T5" i="12"/>
  <c r="T5" i="2"/>
  <c r="S38" i="10"/>
  <c r="S6" i="2"/>
  <c r="S6" i="12"/>
  <c r="S6" i="13"/>
  <c r="T39" i="10"/>
  <c r="T37" i="10"/>
  <c r="U34" i="10"/>
  <c r="AA63" i="10"/>
  <c r="X75" i="10"/>
  <c r="V64" i="10"/>
  <c r="V49" i="10"/>
  <c r="V53" i="10" s="1"/>
  <c r="Z67" i="10"/>
  <c r="Z68" i="10" s="1"/>
  <c r="Y71" i="10"/>
  <c r="Y70" i="10"/>
  <c r="W56" i="10"/>
  <c r="W57" i="10" s="1"/>
  <c r="W60" i="10" s="1"/>
  <c r="V59" i="10"/>
  <c r="V61" i="10"/>
  <c r="AB58" i="10"/>
  <c r="V50" i="10"/>
  <c r="W45" i="10"/>
  <c r="W46" i="10" s="1"/>
  <c r="V48" i="10"/>
  <c r="S4" i="2" l="1"/>
  <c r="S4" i="13"/>
  <c r="S4" i="12"/>
  <c r="U35" i="10"/>
  <c r="U5" i="13"/>
  <c r="U5" i="12"/>
  <c r="U5" i="2"/>
  <c r="T38" i="10"/>
  <c r="T42" i="10" s="1"/>
  <c r="T6" i="12"/>
  <c r="T6" i="13"/>
  <c r="T6" i="2"/>
  <c r="S42" i="10"/>
  <c r="U39" i="10"/>
  <c r="U38" i="10"/>
  <c r="U37" i="10"/>
  <c r="V34" i="10"/>
  <c r="AB63" i="10"/>
  <c r="Y75" i="10"/>
  <c r="W64" i="10"/>
  <c r="W49" i="10"/>
  <c r="W53" i="10" s="1"/>
  <c r="AA67" i="10"/>
  <c r="AA68" i="10" s="1"/>
  <c r="Z71" i="10"/>
  <c r="Z70" i="10"/>
  <c r="X56" i="10"/>
  <c r="X57" i="10" s="1"/>
  <c r="X60" i="10" s="1"/>
  <c r="W59" i="10"/>
  <c r="W61" i="10"/>
  <c r="AC58" i="10"/>
  <c r="W50" i="10"/>
  <c r="X45" i="10"/>
  <c r="X46" i="10" s="1"/>
  <c r="W48" i="10"/>
  <c r="U4" i="13" l="1"/>
  <c r="U4" i="12"/>
  <c r="U4" i="2"/>
  <c r="U6" i="12"/>
  <c r="U6" i="13"/>
  <c r="U6" i="2"/>
  <c r="V35" i="10"/>
  <c r="V5" i="12"/>
  <c r="V5" i="2"/>
  <c r="V5" i="13"/>
  <c r="T4" i="12"/>
  <c r="T4" i="13"/>
  <c r="T4" i="2"/>
  <c r="Z75" i="10"/>
  <c r="AC63" i="10"/>
  <c r="V38" i="10"/>
  <c r="U42" i="10"/>
  <c r="X64" i="10"/>
  <c r="X49" i="10"/>
  <c r="X53" i="10" s="1"/>
  <c r="AB67" i="10"/>
  <c r="AB68" i="10" s="1"/>
  <c r="AA71" i="10"/>
  <c r="AA75" i="10" s="1"/>
  <c r="AA70" i="10"/>
  <c r="Y56" i="10"/>
  <c r="Y57" i="10" s="1"/>
  <c r="Y60" i="10" s="1"/>
  <c r="X59" i="10"/>
  <c r="X61" i="10"/>
  <c r="AD58" i="10"/>
  <c r="X50" i="10"/>
  <c r="Y45" i="10"/>
  <c r="Y46" i="10" s="1"/>
  <c r="X48" i="10"/>
  <c r="V4" i="12" l="1"/>
  <c r="V4" i="2"/>
  <c r="V4" i="13"/>
  <c r="V6" i="12"/>
  <c r="V6" i="2"/>
  <c r="V6" i="13"/>
  <c r="V39" i="10"/>
  <c r="W34" i="10"/>
  <c r="V37" i="10"/>
  <c r="AD63" i="10"/>
  <c r="V42" i="10"/>
  <c r="Y64" i="10"/>
  <c r="Y49" i="10"/>
  <c r="Y53" i="10" s="1"/>
  <c r="AC67" i="10"/>
  <c r="AC68" i="10" s="1"/>
  <c r="AB71" i="10"/>
  <c r="AB75" i="10" s="1"/>
  <c r="AB70" i="10"/>
  <c r="Z56" i="10"/>
  <c r="Z57" i="10" s="1"/>
  <c r="Z60" i="10" s="1"/>
  <c r="Y59" i="10"/>
  <c r="Y61" i="10"/>
  <c r="AE58" i="10"/>
  <c r="AE63" i="10" s="1"/>
  <c r="Y50" i="10"/>
  <c r="Z45" i="10"/>
  <c r="Z46" i="10" s="1"/>
  <c r="Y48" i="10"/>
  <c r="W35" i="10" l="1"/>
  <c r="W5" i="12"/>
  <c r="W5" i="2"/>
  <c r="W5" i="13"/>
  <c r="K21" i="13" s="1"/>
  <c r="Z64" i="10"/>
  <c r="Z49" i="10"/>
  <c r="Z53" i="10" s="1"/>
  <c r="AD67" i="10"/>
  <c r="AD68" i="10" s="1"/>
  <c r="AC70" i="10"/>
  <c r="AC71" i="10"/>
  <c r="AC75" i="10" s="1"/>
  <c r="AA56" i="10"/>
  <c r="AA57" i="10" s="1"/>
  <c r="AA60" i="10" s="1"/>
  <c r="Z59" i="10"/>
  <c r="Z61" i="10"/>
  <c r="AF58" i="10"/>
  <c r="AF63" i="10" s="1"/>
  <c r="Z50" i="10"/>
  <c r="AA45" i="10"/>
  <c r="AA46" i="10" s="1"/>
  <c r="Z48" i="10"/>
  <c r="W6" i="12" l="1"/>
  <c r="W6" i="2"/>
  <c r="W6" i="13"/>
  <c r="K22" i="13" s="1"/>
  <c r="W38" i="10"/>
  <c r="X34" i="10"/>
  <c r="X35" i="10" s="1"/>
  <c r="W37" i="10"/>
  <c r="W39" i="10"/>
  <c r="X39" i="10" s="1"/>
  <c r="AA64" i="10"/>
  <c r="AA49" i="10"/>
  <c r="AA53" i="10" s="1"/>
  <c r="AE67" i="10"/>
  <c r="AE68" i="10" s="1"/>
  <c r="AD71" i="10"/>
  <c r="AD75" i="10" s="1"/>
  <c r="AD70" i="10"/>
  <c r="AA61" i="10"/>
  <c r="AB56" i="10"/>
  <c r="AB57" i="10" s="1"/>
  <c r="AB60" i="10" s="1"/>
  <c r="AB64" i="10" s="1"/>
  <c r="AA59" i="10"/>
  <c r="AG58" i="10"/>
  <c r="AG63" i="10" s="1"/>
  <c r="AA50" i="10"/>
  <c r="AB45" i="10"/>
  <c r="AB46" i="10" s="1"/>
  <c r="AA48" i="10"/>
  <c r="X37" i="10" l="1"/>
  <c r="Y34" i="10"/>
  <c r="Y35" i="10" s="1"/>
  <c r="X38" i="10"/>
  <c r="W4" i="12"/>
  <c r="W4" i="2"/>
  <c r="W4" i="13"/>
  <c r="W42" i="10"/>
  <c r="AB49" i="10"/>
  <c r="AB53" i="10" s="1"/>
  <c r="AF67" i="10"/>
  <c r="AF68" i="10" s="1"/>
  <c r="AE71" i="10"/>
  <c r="AE75" i="10" s="1"/>
  <c r="AE70" i="10"/>
  <c r="AC56" i="10"/>
  <c r="AC57" i="10" s="1"/>
  <c r="AC60" i="10" s="1"/>
  <c r="AC64" i="10" s="1"/>
  <c r="AB59" i="10"/>
  <c r="AB61" i="10"/>
  <c r="AH58" i="10"/>
  <c r="AH63" i="10" s="1"/>
  <c r="AB50" i="10"/>
  <c r="AC45" i="10"/>
  <c r="AC46" i="10" s="1"/>
  <c r="AB48" i="10"/>
  <c r="X42" i="10" l="1"/>
  <c r="Y37" i="10"/>
  <c r="Z34" i="10"/>
  <c r="Z35" i="10" s="1"/>
  <c r="Y38" i="10"/>
  <c r="Y42" i="10" s="1"/>
  <c r="Y39" i="10"/>
  <c r="Z39" i="10" s="1"/>
  <c r="AC49" i="10"/>
  <c r="AC53" i="10" s="1"/>
  <c r="AG67" i="10"/>
  <c r="AG68" i="10" s="1"/>
  <c r="AF71" i="10"/>
  <c r="AF75" i="10" s="1"/>
  <c r="AF70" i="10"/>
  <c r="AD56" i="10"/>
  <c r="AD57" i="10" s="1"/>
  <c r="AD60" i="10" s="1"/>
  <c r="AD64" i="10" s="1"/>
  <c r="AC59" i="10"/>
  <c r="AC61" i="10"/>
  <c r="AI58" i="10"/>
  <c r="AI63" i="10" s="1"/>
  <c r="AC50" i="10"/>
  <c r="AD45" i="10"/>
  <c r="AD46" i="10" s="1"/>
  <c r="AC48" i="10"/>
  <c r="Z38" i="10" l="1"/>
  <c r="AA34" i="10"/>
  <c r="AA35" i="10" s="1"/>
  <c r="Z37" i="10"/>
  <c r="Z42" i="10"/>
  <c r="AD49" i="10"/>
  <c r="AD53" i="10" s="1"/>
  <c r="AH67" i="10"/>
  <c r="AH68" i="10" s="1"/>
  <c r="AG71" i="10"/>
  <c r="AG75" i="10" s="1"/>
  <c r="AG70" i="10"/>
  <c r="AE56" i="10"/>
  <c r="AE57" i="10" s="1"/>
  <c r="AE60" i="10" s="1"/>
  <c r="AE64" i="10" s="1"/>
  <c r="AD59" i="10"/>
  <c r="AD61" i="10"/>
  <c r="AJ58" i="10"/>
  <c r="AJ63" i="10" s="1"/>
  <c r="AD50" i="10"/>
  <c r="AE45" i="10"/>
  <c r="AE46" i="10" s="1"/>
  <c r="AD48" i="10"/>
  <c r="AB34" i="10" l="1"/>
  <c r="AB35" i="10" s="1"/>
  <c r="AA38" i="10"/>
  <c r="AA42" i="10" s="1"/>
  <c r="AA37" i="10"/>
  <c r="AA39" i="10"/>
  <c r="AB39" i="10" s="1"/>
  <c r="AE49" i="10"/>
  <c r="AE53" i="10" s="1"/>
  <c r="AI67" i="10"/>
  <c r="AI68" i="10" s="1"/>
  <c r="AH71" i="10"/>
  <c r="AH75" i="10" s="1"/>
  <c r="AH70" i="10"/>
  <c r="AE61" i="10"/>
  <c r="AF56" i="10"/>
  <c r="AF57" i="10" s="1"/>
  <c r="AF60" i="10" s="1"/>
  <c r="AF64" i="10" s="1"/>
  <c r="AE59" i="10"/>
  <c r="AK58" i="10"/>
  <c r="AK63" i="10" s="1"/>
  <c r="AE50" i="10"/>
  <c r="AF45" i="10"/>
  <c r="AF46" i="10" s="1"/>
  <c r="AE48" i="10"/>
  <c r="AB37" i="10" l="1"/>
  <c r="AB38" i="10"/>
  <c r="AB42" i="10" s="1"/>
  <c r="AC34" i="10"/>
  <c r="AC35" i="10" s="1"/>
  <c r="AF49" i="10"/>
  <c r="AF53" i="10" s="1"/>
  <c r="AJ67" i="10"/>
  <c r="AJ68" i="10" s="1"/>
  <c r="AI71" i="10"/>
  <c r="AI75" i="10" s="1"/>
  <c r="AI70" i="10"/>
  <c r="AF61" i="10"/>
  <c r="AG56" i="10"/>
  <c r="AG57" i="10" s="1"/>
  <c r="AG60" i="10" s="1"/>
  <c r="AG64" i="10" s="1"/>
  <c r="AF59" i="10"/>
  <c r="AL58" i="10"/>
  <c r="AL63" i="10" s="1"/>
  <c r="AF50" i="10"/>
  <c r="AG45" i="10"/>
  <c r="AG46" i="10" s="1"/>
  <c r="AF48" i="10"/>
  <c r="AD34" i="10" l="1"/>
  <c r="AD35" i="10" s="1"/>
  <c r="AC37" i="10"/>
  <c r="AC38" i="10"/>
  <c r="AC42" i="10" s="1"/>
  <c r="AC39" i="10"/>
  <c r="AD39" i="10" s="1"/>
  <c r="AG49" i="10"/>
  <c r="AG53" i="10" s="1"/>
  <c r="AK67" i="10"/>
  <c r="AK68" i="10" s="1"/>
  <c r="AJ70" i="10"/>
  <c r="AJ71" i="10"/>
  <c r="AJ75" i="10" s="1"/>
  <c r="AH56" i="10"/>
  <c r="AH57" i="10" s="1"/>
  <c r="AH60" i="10" s="1"/>
  <c r="AH64" i="10" s="1"/>
  <c r="AG59" i="10"/>
  <c r="AG61" i="10"/>
  <c r="AM58" i="10"/>
  <c r="AM63" i="10" s="1"/>
  <c r="AG50" i="10"/>
  <c r="AH45" i="10"/>
  <c r="AH46" i="10" s="1"/>
  <c r="AG48" i="10"/>
  <c r="AD37" i="10" l="1"/>
  <c r="AE34" i="10"/>
  <c r="AE35" i="10" s="1"/>
  <c r="AD38" i="10"/>
  <c r="AD42" i="10" s="1"/>
  <c r="AH49" i="10"/>
  <c r="AH53" i="10" s="1"/>
  <c r="AL67" i="10"/>
  <c r="AL68" i="10" s="1"/>
  <c r="AK70" i="10"/>
  <c r="AK71" i="10"/>
  <c r="AK75" i="10" s="1"/>
  <c r="AH61" i="10"/>
  <c r="AI56" i="10"/>
  <c r="AI57" i="10" s="1"/>
  <c r="AI60" i="10" s="1"/>
  <c r="AI64" i="10" s="1"/>
  <c r="AH59" i="10"/>
  <c r="AN58" i="10"/>
  <c r="AN63" i="10" s="1"/>
  <c r="AH50" i="10"/>
  <c r="AI45" i="10"/>
  <c r="AI46" i="10" s="1"/>
  <c r="AH48" i="10"/>
  <c r="AE39" i="10" l="1"/>
  <c r="AF34" i="10"/>
  <c r="AF35" i="10" s="1"/>
  <c r="AE38" i="10"/>
  <c r="AE42" i="10" s="1"/>
  <c r="AE37" i="10"/>
  <c r="AI49" i="10"/>
  <c r="AI53" i="10" s="1"/>
  <c r="AM67" i="10"/>
  <c r="AM68" i="10" s="1"/>
  <c r="AL71" i="10"/>
  <c r="AL75" i="10" s="1"/>
  <c r="AL70" i="10"/>
  <c r="AI61" i="10"/>
  <c r="AJ56" i="10"/>
  <c r="AJ57" i="10" s="1"/>
  <c r="AJ60" i="10" s="1"/>
  <c r="AJ64" i="10" s="1"/>
  <c r="AI59" i="10"/>
  <c r="AO58" i="10"/>
  <c r="AO63" i="10" s="1"/>
  <c r="AI50" i="10"/>
  <c r="AJ45" i="10"/>
  <c r="AJ46" i="10" s="1"/>
  <c r="AI48" i="10"/>
  <c r="AF38" i="10" l="1"/>
  <c r="AF42" i="10" s="1"/>
  <c r="AG34" i="10"/>
  <c r="AG35" i="10" s="1"/>
  <c r="AF37" i="10"/>
  <c r="AF39" i="10"/>
  <c r="AG39" i="10" s="1"/>
  <c r="AJ49" i="10"/>
  <c r="AJ53" i="10" s="1"/>
  <c r="AN67" i="10"/>
  <c r="AN68" i="10" s="1"/>
  <c r="AM71" i="10"/>
  <c r="AM75" i="10" s="1"/>
  <c r="AM70" i="10"/>
  <c r="AJ61" i="10"/>
  <c r="AK56" i="10"/>
  <c r="AK57" i="10" s="1"/>
  <c r="AK60" i="10" s="1"/>
  <c r="AK64" i="10" s="1"/>
  <c r="AJ59" i="10"/>
  <c r="AP58" i="10"/>
  <c r="AP63" i="10" s="1"/>
  <c r="AJ50" i="10"/>
  <c r="AK45" i="10"/>
  <c r="AK46" i="10" s="1"/>
  <c r="AJ48" i="10"/>
  <c r="AG38" i="10" l="1"/>
  <c r="AG42" i="10" s="1"/>
  <c r="AH34" i="10"/>
  <c r="AH35" i="10" s="1"/>
  <c r="AG37" i="10"/>
  <c r="AK49" i="10"/>
  <c r="AK53" i="10" s="1"/>
  <c r="AO67" i="10"/>
  <c r="AO68" i="10" s="1"/>
  <c r="AN71" i="10"/>
  <c r="AN75" i="10" s="1"/>
  <c r="AN70" i="10"/>
  <c r="AK61" i="10"/>
  <c r="AL56" i="10"/>
  <c r="AL57" i="10" s="1"/>
  <c r="AL60" i="10" s="1"/>
  <c r="AL64" i="10" s="1"/>
  <c r="AK59" i="10"/>
  <c r="AQ58" i="10"/>
  <c r="AQ63" i="10" s="1"/>
  <c r="AK50" i="10"/>
  <c r="AL45" i="10"/>
  <c r="AL46" i="10" s="1"/>
  <c r="AK48" i="10"/>
  <c r="AH38" i="10" l="1"/>
  <c r="AH42" i="10" s="1"/>
  <c r="AH37" i="10"/>
  <c r="AI34" i="10"/>
  <c r="AI35" i="10" s="1"/>
  <c r="AH39" i="10"/>
  <c r="AI39" i="10" s="1"/>
  <c r="AL49" i="10"/>
  <c r="AL53" i="10" s="1"/>
  <c r="AP67" i="10"/>
  <c r="AP68" i="10" s="1"/>
  <c r="AO71" i="10"/>
  <c r="AO75" i="10" s="1"/>
  <c r="AO70" i="10"/>
  <c r="AM56" i="10"/>
  <c r="AM57" i="10" s="1"/>
  <c r="AM60" i="10" s="1"/>
  <c r="AM64" i="10" s="1"/>
  <c r="AL59" i="10"/>
  <c r="AL61" i="10"/>
  <c r="AR58" i="10"/>
  <c r="AR63" i="10" s="1"/>
  <c r="AL50" i="10"/>
  <c r="AM45" i="10"/>
  <c r="AM46" i="10" s="1"/>
  <c r="AL48" i="10"/>
  <c r="AI38" i="10" l="1"/>
  <c r="AI42" i="10" s="1"/>
  <c r="AI37" i="10"/>
  <c r="AJ34" i="10"/>
  <c r="AJ35" i="10" s="1"/>
  <c r="AM49" i="10"/>
  <c r="AM53" i="10" s="1"/>
  <c r="AQ67" i="10"/>
  <c r="AQ68" i="10" s="1"/>
  <c r="AP71" i="10"/>
  <c r="AP75" i="10" s="1"/>
  <c r="AP70" i="10"/>
  <c r="AM61" i="10"/>
  <c r="AN56" i="10"/>
  <c r="AN57" i="10" s="1"/>
  <c r="AN60" i="10" s="1"/>
  <c r="AN64" i="10" s="1"/>
  <c r="AM59" i="10"/>
  <c r="AS58" i="10"/>
  <c r="AS63" i="10" s="1"/>
  <c r="AM50" i="10"/>
  <c r="AN45" i="10"/>
  <c r="AN46" i="10" s="1"/>
  <c r="AM48" i="10"/>
  <c r="AJ37" i="10" l="1"/>
  <c r="AJ39" i="10"/>
  <c r="AJ38" i="10"/>
  <c r="AJ42" i="10" s="1"/>
  <c r="AK34" i="10"/>
  <c r="AK35" i="10" s="1"/>
  <c r="AN49" i="10"/>
  <c r="AN53" i="10" s="1"/>
  <c r="AR67" i="10"/>
  <c r="AR68" i="10" s="1"/>
  <c r="AQ71" i="10"/>
  <c r="AQ75" i="10" s="1"/>
  <c r="AQ70" i="10"/>
  <c r="AO56" i="10"/>
  <c r="AO57" i="10" s="1"/>
  <c r="AO60" i="10" s="1"/>
  <c r="AO64" i="10" s="1"/>
  <c r="AN59" i="10"/>
  <c r="AN61" i="10"/>
  <c r="AT58" i="10"/>
  <c r="AT63" i="10" s="1"/>
  <c r="AN50" i="10"/>
  <c r="AO45" i="10"/>
  <c r="AO46" i="10" s="1"/>
  <c r="AN48" i="10"/>
  <c r="AK37" i="10" l="1"/>
  <c r="AK38" i="10"/>
  <c r="AK42" i="10" s="1"/>
  <c r="AL34" i="10"/>
  <c r="AL35" i="10" s="1"/>
  <c r="AK39" i="10"/>
  <c r="AO49" i="10"/>
  <c r="AO53" i="10" s="1"/>
  <c r="AS67" i="10"/>
  <c r="AS68" i="10" s="1"/>
  <c r="AR71" i="10"/>
  <c r="AR75" i="10" s="1"/>
  <c r="AR70" i="10"/>
  <c r="AO61" i="10"/>
  <c r="AP56" i="10"/>
  <c r="AP57" i="10" s="1"/>
  <c r="AP60" i="10" s="1"/>
  <c r="AP64" i="10" s="1"/>
  <c r="AO59" i="10"/>
  <c r="AU58" i="10"/>
  <c r="AU63" i="10" s="1"/>
  <c r="AO50" i="10"/>
  <c r="AP45" i="10"/>
  <c r="AP46" i="10" s="1"/>
  <c r="AO48" i="10"/>
  <c r="AL39" i="10" l="1"/>
  <c r="AL38" i="10"/>
  <c r="AL42" i="10" s="1"/>
  <c r="AM34" i="10"/>
  <c r="AM35" i="10" s="1"/>
  <c r="AL37" i="10"/>
  <c r="AP49" i="10"/>
  <c r="AP53" i="10" s="1"/>
  <c r="AT67" i="10"/>
  <c r="AT68" i="10" s="1"/>
  <c r="AS70" i="10"/>
  <c r="AS71" i="10"/>
  <c r="AS75" i="10" s="1"/>
  <c r="AQ56" i="10"/>
  <c r="AQ57" i="10" s="1"/>
  <c r="AQ60" i="10" s="1"/>
  <c r="AQ64" i="10" s="1"/>
  <c r="AP59" i="10"/>
  <c r="AP61" i="10"/>
  <c r="AV58" i="10"/>
  <c r="AV63" i="10" s="1"/>
  <c r="AP50" i="10"/>
  <c r="AQ45" i="10"/>
  <c r="AQ46" i="10" s="1"/>
  <c r="AP48" i="10"/>
  <c r="AM38" i="10" l="1"/>
  <c r="AM42" i="10" s="1"/>
  <c r="AM37" i="10"/>
  <c r="AN34" i="10"/>
  <c r="AN35" i="10" s="1"/>
  <c r="AM39" i="10"/>
  <c r="AN39" i="10" s="1"/>
  <c r="AQ49" i="10"/>
  <c r="AQ53" i="10" s="1"/>
  <c r="AU67" i="10"/>
  <c r="AU68" i="10" s="1"/>
  <c r="AT71" i="10"/>
  <c r="AT75" i="10" s="1"/>
  <c r="AT70" i="10"/>
  <c r="AQ61" i="10"/>
  <c r="AR56" i="10"/>
  <c r="AR57" i="10" s="1"/>
  <c r="AR60" i="10" s="1"/>
  <c r="AR64" i="10" s="1"/>
  <c r="AQ59" i="10"/>
  <c r="AW58" i="10"/>
  <c r="AW63" i="10" s="1"/>
  <c r="AQ50" i="10"/>
  <c r="AR45" i="10"/>
  <c r="AR46" i="10" s="1"/>
  <c r="AQ48" i="10"/>
  <c r="AN38" i="10" l="1"/>
  <c r="AN42" i="10" s="1"/>
  <c r="AO34" i="10"/>
  <c r="AO35" i="10" s="1"/>
  <c r="AN37" i="10"/>
  <c r="AR49" i="10"/>
  <c r="AR53" i="10" s="1"/>
  <c r="AV67" i="10"/>
  <c r="AV68" i="10" s="1"/>
  <c r="AU71" i="10"/>
  <c r="AU75" i="10" s="1"/>
  <c r="AU70" i="10"/>
  <c r="AR61" i="10"/>
  <c r="AS56" i="10"/>
  <c r="AS57" i="10" s="1"/>
  <c r="AS60" i="10" s="1"/>
  <c r="AS64" i="10" s="1"/>
  <c r="AR59" i="10"/>
  <c r="AX58" i="10"/>
  <c r="AX63" i="10" s="1"/>
  <c r="AR50" i="10"/>
  <c r="AS45" i="10"/>
  <c r="AS46" i="10" s="1"/>
  <c r="AR48" i="10"/>
  <c r="AP34" i="10" l="1"/>
  <c r="AP35" i="10" s="1"/>
  <c r="AO37" i="10"/>
  <c r="AO38" i="10"/>
  <c r="AO42" i="10" s="1"/>
  <c r="AO39" i="10"/>
  <c r="AS49" i="10"/>
  <c r="AS53" i="10" s="1"/>
  <c r="AW67" i="10"/>
  <c r="AW68" i="10" s="1"/>
  <c r="AV71" i="10"/>
  <c r="AV75" i="10" s="1"/>
  <c r="AV70" i="10"/>
  <c r="AS61" i="10"/>
  <c r="AT56" i="10"/>
  <c r="AT57" i="10" s="1"/>
  <c r="AT60" i="10" s="1"/>
  <c r="AT64" i="10" s="1"/>
  <c r="AS59" i="10"/>
  <c r="AY58" i="10"/>
  <c r="AY63" i="10" s="1"/>
  <c r="AS50" i="10"/>
  <c r="AT45" i="10"/>
  <c r="AT46" i="10" s="1"/>
  <c r="AS48" i="10"/>
  <c r="AP38" i="10" l="1"/>
  <c r="AP42" i="10" s="1"/>
  <c r="AQ34" i="10"/>
  <c r="AQ35" i="10" s="1"/>
  <c r="AP37" i="10"/>
  <c r="AP39" i="10"/>
  <c r="AQ39" i="10" s="1"/>
  <c r="AT49" i="10"/>
  <c r="AT53" i="10" s="1"/>
  <c r="AX67" i="10"/>
  <c r="AX68" i="10" s="1"/>
  <c r="AW71" i="10"/>
  <c r="AW75" i="10" s="1"/>
  <c r="AW70" i="10"/>
  <c r="AU56" i="10"/>
  <c r="AU57" i="10" s="1"/>
  <c r="AU60" i="10" s="1"/>
  <c r="AU64" i="10" s="1"/>
  <c r="AT59" i="10"/>
  <c r="AT61" i="10"/>
  <c r="AZ58" i="10"/>
  <c r="AZ63" i="10" s="1"/>
  <c r="AT50" i="10"/>
  <c r="AU45" i="10"/>
  <c r="AU46" i="10" s="1"/>
  <c r="AT48" i="10"/>
  <c r="AQ37" i="10" l="1"/>
  <c r="AQ38" i="10"/>
  <c r="AQ42" i="10" s="1"/>
  <c r="AR34" i="10"/>
  <c r="AR35" i="10" s="1"/>
  <c r="AU49" i="10"/>
  <c r="AU53" i="10" s="1"/>
  <c r="AY67" i="10"/>
  <c r="AY68" i="10" s="1"/>
  <c r="AX71" i="10"/>
  <c r="AX75" i="10" s="1"/>
  <c r="AX70" i="10"/>
  <c r="AU61" i="10"/>
  <c r="AV56" i="10"/>
  <c r="AV57" i="10" s="1"/>
  <c r="AV60" i="10" s="1"/>
  <c r="AV64" i="10" s="1"/>
  <c r="AU59" i="10"/>
  <c r="BA58" i="10"/>
  <c r="BA63" i="10" s="1"/>
  <c r="AU50" i="10"/>
  <c r="AV45" i="10"/>
  <c r="AV46" i="10" s="1"/>
  <c r="AU48" i="10"/>
  <c r="AS34" i="10" l="1"/>
  <c r="AS35" i="10" s="1"/>
  <c r="AR38" i="10"/>
  <c r="AR42" i="10" s="1"/>
  <c r="AR37" i="10"/>
  <c r="AR39" i="10"/>
  <c r="AV49" i="10"/>
  <c r="AV53" i="10" s="1"/>
  <c r="AZ67" i="10"/>
  <c r="AZ68" i="10" s="1"/>
  <c r="AY71" i="10"/>
  <c r="AY75" i="10" s="1"/>
  <c r="AY70" i="10"/>
  <c r="AW56" i="10"/>
  <c r="AW57" i="10" s="1"/>
  <c r="AW60" i="10" s="1"/>
  <c r="AW64" i="10" s="1"/>
  <c r="AV59" i="10"/>
  <c r="AV61" i="10"/>
  <c r="BB58" i="10"/>
  <c r="BB63" i="10" s="1"/>
  <c r="AV50" i="10"/>
  <c r="AW45" i="10"/>
  <c r="AW46" i="10" s="1"/>
  <c r="AV48" i="10"/>
  <c r="AS39" i="10" l="1"/>
  <c r="AS37" i="10"/>
  <c r="AT34" i="10"/>
  <c r="AT35" i="10" s="1"/>
  <c r="AS38" i="10"/>
  <c r="AS42" i="10" s="1"/>
  <c r="AW49" i="10"/>
  <c r="AW53" i="10" s="1"/>
  <c r="BA67" i="10"/>
  <c r="BA68" i="10" s="1"/>
  <c r="AZ70" i="10"/>
  <c r="AZ71" i="10"/>
  <c r="AZ75" i="10" s="1"/>
  <c r="AW61" i="10"/>
  <c r="AX56" i="10"/>
  <c r="AX57" i="10" s="1"/>
  <c r="AX60" i="10" s="1"/>
  <c r="AX64" i="10" s="1"/>
  <c r="AW59" i="10"/>
  <c r="BC58" i="10"/>
  <c r="BC63" i="10" s="1"/>
  <c r="AW50" i="10"/>
  <c r="AX45" i="10"/>
  <c r="AX46" i="10" s="1"/>
  <c r="AW48" i="10"/>
  <c r="AT38" i="10" l="1"/>
  <c r="AT42" i="10" s="1"/>
  <c r="AU34" i="10"/>
  <c r="AU35" i="10" s="1"/>
  <c r="AT37" i="10"/>
  <c r="AT39" i="10"/>
  <c r="AU39" i="10" s="1"/>
  <c r="AX49" i="10"/>
  <c r="AX53" i="10" s="1"/>
  <c r="BB67" i="10"/>
  <c r="BB68" i="10" s="1"/>
  <c r="BA70" i="10"/>
  <c r="BA71" i="10"/>
  <c r="BA75" i="10" s="1"/>
  <c r="AX61" i="10"/>
  <c r="AY56" i="10"/>
  <c r="AY57" i="10" s="1"/>
  <c r="AY60" i="10" s="1"/>
  <c r="AY64" i="10" s="1"/>
  <c r="AX59" i="10"/>
  <c r="BD58" i="10"/>
  <c r="BD63" i="10" s="1"/>
  <c r="AX50" i="10"/>
  <c r="AY45" i="10"/>
  <c r="AY46" i="10" s="1"/>
  <c r="AX48" i="10"/>
  <c r="AU38" i="10" l="1"/>
  <c r="AU42" i="10" s="1"/>
  <c r="AU37" i="10"/>
  <c r="AV34" i="10"/>
  <c r="AV35" i="10" s="1"/>
  <c r="AY49" i="10"/>
  <c r="AY53" i="10" s="1"/>
  <c r="BC67" i="10"/>
  <c r="BC68" i="10" s="1"/>
  <c r="BB71" i="10"/>
  <c r="BB75" i="10" s="1"/>
  <c r="BB70" i="10"/>
  <c r="AZ56" i="10"/>
  <c r="AZ57" i="10" s="1"/>
  <c r="AZ60" i="10" s="1"/>
  <c r="AZ64" i="10" s="1"/>
  <c r="AY59" i="10"/>
  <c r="AY61" i="10"/>
  <c r="BE58" i="10"/>
  <c r="BE63" i="10" s="1"/>
  <c r="AY50" i="10"/>
  <c r="AZ45" i="10"/>
  <c r="AZ46" i="10" s="1"/>
  <c r="AY48" i="10"/>
  <c r="AV37" i="10" l="1"/>
  <c r="AV39" i="10"/>
  <c r="AV38" i="10"/>
  <c r="AV42" i="10" s="1"/>
  <c r="AW34" i="10"/>
  <c r="AW35" i="10" s="1"/>
  <c r="AZ49" i="10"/>
  <c r="AZ53" i="10" s="1"/>
  <c r="BD67" i="10"/>
  <c r="BD68" i="10" s="1"/>
  <c r="BC71" i="10"/>
  <c r="BC75" i="10" s="1"/>
  <c r="BC70" i="10"/>
  <c r="AZ61" i="10"/>
  <c r="BA56" i="10"/>
  <c r="BA57" i="10" s="1"/>
  <c r="BA60" i="10" s="1"/>
  <c r="BA64" i="10" s="1"/>
  <c r="AZ59" i="10"/>
  <c r="BF58" i="10"/>
  <c r="BF63" i="10" s="1"/>
  <c r="AZ50" i="10"/>
  <c r="BA45" i="10"/>
  <c r="BA46" i="10" s="1"/>
  <c r="AZ48" i="10"/>
  <c r="AW38" i="10" l="1"/>
  <c r="AW42" i="10" s="1"/>
  <c r="AX34" i="10"/>
  <c r="AX35" i="10" s="1"/>
  <c r="AW37" i="10"/>
  <c r="AW39" i="10"/>
  <c r="AX39" i="10" s="1"/>
  <c r="BA49" i="10"/>
  <c r="BA53" i="10" s="1"/>
  <c r="BE67" i="10"/>
  <c r="BE68" i="10" s="1"/>
  <c r="BD71" i="10"/>
  <c r="BD75" i="10" s="1"/>
  <c r="BD70" i="10"/>
  <c r="BA61" i="10"/>
  <c r="BB56" i="10"/>
  <c r="BB57" i="10" s="1"/>
  <c r="BB60" i="10" s="1"/>
  <c r="BB64" i="10" s="1"/>
  <c r="BA59" i="10"/>
  <c r="BG58" i="10"/>
  <c r="BG63" i="10" s="1"/>
  <c r="BA50" i="10"/>
  <c r="BB45" i="10"/>
  <c r="BB46" i="10" s="1"/>
  <c r="BA48" i="10"/>
  <c r="AX38" i="10" l="1"/>
  <c r="AX42" i="10" s="1"/>
  <c r="AY34" i="10"/>
  <c r="AY35" i="10" s="1"/>
  <c r="AX37" i="10"/>
  <c r="BB49" i="10"/>
  <c r="BB53" i="10" s="1"/>
  <c r="BF67" i="10"/>
  <c r="BF68" i="10" s="1"/>
  <c r="BE71" i="10"/>
  <c r="BE75" i="10" s="1"/>
  <c r="BE70" i="10"/>
  <c r="BB61" i="10"/>
  <c r="BC56" i="10"/>
  <c r="BC57" i="10" s="1"/>
  <c r="BC60" i="10" s="1"/>
  <c r="BC64" i="10" s="1"/>
  <c r="BB59" i="10"/>
  <c r="BH58" i="10"/>
  <c r="BH63" i="10" s="1"/>
  <c r="BB50" i="10"/>
  <c r="BC45" i="10"/>
  <c r="BC46" i="10" s="1"/>
  <c r="BB48" i="10"/>
  <c r="AY38" i="10" l="1"/>
  <c r="AY42" i="10" s="1"/>
  <c r="AY37" i="10"/>
  <c r="AZ34" i="10"/>
  <c r="AZ35" i="10" s="1"/>
  <c r="AY39" i="10"/>
  <c r="BC49" i="10"/>
  <c r="BC53" i="10" s="1"/>
  <c r="BG67" i="10"/>
  <c r="BG68" i="10" s="1"/>
  <c r="BF71" i="10"/>
  <c r="BF75" i="10" s="1"/>
  <c r="BF70" i="10"/>
  <c r="BC61" i="10"/>
  <c r="BD56" i="10"/>
  <c r="BD57" i="10" s="1"/>
  <c r="BD60" i="10" s="1"/>
  <c r="BD64" i="10" s="1"/>
  <c r="BC59" i="10"/>
  <c r="BI58" i="10"/>
  <c r="BI63" i="10" s="1"/>
  <c r="BC50" i="10"/>
  <c r="BD45" i="10"/>
  <c r="BD46" i="10" s="1"/>
  <c r="BC48" i="10"/>
  <c r="AZ39" i="10" l="1"/>
  <c r="AZ38" i="10"/>
  <c r="AZ42" i="10" s="1"/>
  <c r="BA34" i="10"/>
  <c r="BA35" i="10" s="1"/>
  <c r="AZ37" i="10"/>
  <c r="BD49" i="10"/>
  <c r="BD53" i="10" s="1"/>
  <c r="BH67" i="10"/>
  <c r="BH68" i="10" s="1"/>
  <c r="BG71" i="10"/>
  <c r="BG75" i="10" s="1"/>
  <c r="BG70" i="10"/>
  <c r="BE56" i="10"/>
  <c r="BE57" i="10" s="1"/>
  <c r="BE60" i="10" s="1"/>
  <c r="BE64" i="10" s="1"/>
  <c r="BD59" i="10"/>
  <c r="BD61" i="10"/>
  <c r="BJ58" i="10"/>
  <c r="BJ63" i="10" s="1"/>
  <c r="BD50" i="10"/>
  <c r="BE45" i="10"/>
  <c r="BE46" i="10" s="1"/>
  <c r="BD48" i="10"/>
  <c r="BA38" i="10" l="1"/>
  <c r="BA42" i="10" s="1"/>
  <c r="BA37" i="10"/>
  <c r="BB34" i="10"/>
  <c r="BB35" i="10" s="1"/>
  <c r="BA39" i="10"/>
  <c r="BB39" i="10" s="1"/>
  <c r="BE49" i="10"/>
  <c r="BE53" i="10" s="1"/>
  <c r="BI67" i="10"/>
  <c r="BI68" i="10" s="1"/>
  <c r="BH71" i="10"/>
  <c r="BH75" i="10" s="1"/>
  <c r="BH70" i="10"/>
  <c r="BE61" i="10"/>
  <c r="BF56" i="10"/>
  <c r="BF57" i="10" s="1"/>
  <c r="BF60" i="10" s="1"/>
  <c r="BF64" i="10" s="1"/>
  <c r="BE59" i="10"/>
  <c r="BK58" i="10"/>
  <c r="BK63" i="10" s="1"/>
  <c r="BE50" i="10"/>
  <c r="BF45" i="10"/>
  <c r="BF46" i="10" s="1"/>
  <c r="BE48" i="10"/>
  <c r="BB37" i="10" l="1"/>
  <c r="BB38" i="10"/>
  <c r="BB42" i="10" s="1"/>
  <c r="BC34" i="10"/>
  <c r="BC35" i="10" s="1"/>
  <c r="BF49" i="10"/>
  <c r="BF53" i="10" s="1"/>
  <c r="BJ67" i="10"/>
  <c r="BJ68" i="10" s="1"/>
  <c r="BI70" i="10"/>
  <c r="BI71" i="10"/>
  <c r="BI75" i="10" s="1"/>
  <c r="BG56" i="10"/>
  <c r="BG57" i="10" s="1"/>
  <c r="BG60" i="10" s="1"/>
  <c r="BG64" i="10" s="1"/>
  <c r="BF59" i="10"/>
  <c r="BF61" i="10"/>
  <c r="BL58" i="10"/>
  <c r="BL63" i="10" s="1"/>
  <c r="BF50" i="10"/>
  <c r="BG45" i="10"/>
  <c r="BG46" i="10" s="1"/>
  <c r="BF48" i="10"/>
  <c r="BC38" i="10" l="1"/>
  <c r="BC42" i="10" s="1"/>
  <c r="BC37" i="10"/>
  <c r="BD34" i="10"/>
  <c r="BD35" i="10" s="1"/>
  <c r="BC39" i="10"/>
  <c r="BG49" i="10"/>
  <c r="BG53" i="10" s="1"/>
  <c r="BK67" i="10"/>
  <c r="BK68" i="10" s="1"/>
  <c r="BJ71" i="10"/>
  <c r="BJ75" i="10" s="1"/>
  <c r="BJ70" i="10"/>
  <c r="BG61" i="10"/>
  <c r="BH56" i="10"/>
  <c r="BH57" i="10" s="1"/>
  <c r="BH60" i="10" s="1"/>
  <c r="BH64" i="10" s="1"/>
  <c r="BG59" i="10"/>
  <c r="BM58" i="10"/>
  <c r="BM63" i="10" s="1"/>
  <c r="BG50" i="10"/>
  <c r="BH45" i="10"/>
  <c r="BH46" i="10" s="1"/>
  <c r="BG48" i="10"/>
  <c r="BD39" i="10" l="1"/>
  <c r="BD37" i="10"/>
  <c r="BD38" i="10"/>
  <c r="BD42" i="10" s="1"/>
  <c r="BE34" i="10"/>
  <c r="BE35" i="10" s="1"/>
  <c r="BH49" i="10"/>
  <c r="BH53" i="10" s="1"/>
  <c r="BL67" i="10"/>
  <c r="BL68" i="10" s="1"/>
  <c r="BK71" i="10"/>
  <c r="BK75" i="10" s="1"/>
  <c r="BK70" i="10"/>
  <c r="BI56" i="10"/>
  <c r="BI57" i="10" s="1"/>
  <c r="BI60" i="10" s="1"/>
  <c r="BI64" i="10" s="1"/>
  <c r="BH59" i="10"/>
  <c r="BH61" i="10"/>
  <c r="BN58" i="10"/>
  <c r="BN63" i="10" s="1"/>
  <c r="BH50" i="10"/>
  <c r="BI45" i="10"/>
  <c r="BI46" i="10" s="1"/>
  <c r="BH48" i="10"/>
  <c r="BE39" i="10" l="1"/>
  <c r="BF39" i="10" s="1"/>
  <c r="BF34" i="10"/>
  <c r="BF35" i="10" s="1"/>
  <c r="BE37" i="10"/>
  <c r="BE38" i="10"/>
  <c r="BI49" i="10"/>
  <c r="BI53" i="10" s="1"/>
  <c r="BM67" i="10"/>
  <c r="BM68" i="10" s="1"/>
  <c r="BL71" i="10"/>
  <c r="BL75" i="10" s="1"/>
  <c r="BL70" i="10"/>
  <c r="BI61" i="10"/>
  <c r="BJ56" i="10"/>
  <c r="BJ57" i="10" s="1"/>
  <c r="BJ60" i="10" s="1"/>
  <c r="BJ64" i="10" s="1"/>
  <c r="BI59" i="10"/>
  <c r="BO58" i="10"/>
  <c r="BO63" i="10" s="1"/>
  <c r="BI50" i="10"/>
  <c r="BJ45" i="10"/>
  <c r="BJ46" i="10" s="1"/>
  <c r="BI48" i="10"/>
  <c r="BE42" i="10" l="1"/>
  <c r="BF38" i="10"/>
  <c r="BF42" i="10" s="1"/>
  <c r="BG34" i="10"/>
  <c r="BG35" i="10" s="1"/>
  <c r="BF37" i="10"/>
  <c r="BJ49" i="10"/>
  <c r="BJ53" i="10" s="1"/>
  <c r="BN67" i="10"/>
  <c r="BN68" i="10" s="1"/>
  <c r="BM71" i="10"/>
  <c r="BM75" i="10" s="1"/>
  <c r="BM70" i="10"/>
  <c r="BK56" i="10"/>
  <c r="BK57" i="10" s="1"/>
  <c r="BK60" i="10" s="1"/>
  <c r="BK64" i="10" s="1"/>
  <c r="BJ59" i="10"/>
  <c r="BJ61" i="10"/>
  <c r="BP58" i="10"/>
  <c r="BP63" i="10" s="1"/>
  <c r="BJ50" i="10"/>
  <c r="BK45" i="10"/>
  <c r="BK46" i="10" s="1"/>
  <c r="BJ48" i="10"/>
  <c r="BG38" i="10" l="1"/>
  <c r="BG42" i="10" s="1"/>
  <c r="BG37" i="10"/>
  <c r="BH34" i="10"/>
  <c r="BH35" i="10" s="1"/>
  <c r="BG39" i="10"/>
  <c r="BH39" i="10" s="1"/>
  <c r="BK49" i="10"/>
  <c r="BK53" i="10" s="1"/>
  <c r="BO67" i="10"/>
  <c r="BO68" i="10" s="1"/>
  <c r="BN71" i="10"/>
  <c r="BN75" i="10" s="1"/>
  <c r="BN70" i="10"/>
  <c r="BK61" i="10"/>
  <c r="BL56" i="10"/>
  <c r="BL57" i="10" s="1"/>
  <c r="BL60" i="10" s="1"/>
  <c r="BL64" i="10" s="1"/>
  <c r="BK59" i="10"/>
  <c r="BQ58" i="10"/>
  <c r="BQ63" i="10" s="1"/>
  <c r="BK50" i="10"/>
  <c r="BL45" i="10"/>
  <c r="BL46" i="10" s="1"/>
  <c r="BK48" i="10"/>
  <c r="BH37" i="10" l="1"/>
  <c r="BI34" i="10"/>
  <c r="BI35" i="10" s="1"/>
  <c r="BH38" i="10"/>
  <c r="BH42" i="10" s="1"/>
  <c r="BL49" i="10"/>
  <c r="BL53" i="10" s="1"/>
  <c r="BP67" i="10"/>
  <c r="BP68" i="10" s="1"/>
  <c r="BO71" i="10"/>
  <c r="BO75" i="10" s="1"/>
  <c r="BO70" i="10"/>
  <c r="BL61" i="10"/>
  <c r="BM56" i="10"/>
  <c r="BM57" i="10" s="1"/>
  <c r="BM60" i="10" s="1"/>
  <c r="BM64" i="10" s="1"/>
  <c r="BL59" i="10"/>
  <c r="BR58" i="10"/>
  <c r="BR63" i="10" s="1"/>
  <c r="BL50" i="10"/>
  <c r="BM45" i="10"/>
  <c r="BM46" i="10" s="1"/>
  <c r="BL48" i="10"/>
  <c r="BI38" i="10" l="1"/>
  <c r="BI42" i="10" s="1"/>
  <c r="BI37" i="10"/>
  <c r="BJ34" i="10"/>
  <c r="BJ35" i="10" s="1"/>
  <c r="BI39" i="10"/>
  <c r="BJ39" i="10" s="1"/>
  <c r="BM49" i="10"/>
  <c r="BM53" i="10" s="1"/>
  <c r="BQ67" i="10"/>
  <c r="BQ68" i="10" s="1"/>
  <c r="BP70" i="10"/>
  <c r="BP71" i="10"/>
  <c r="BP75" i="10" s="1"/>
  <c r="BM61" i="10"/>
  <c r="BN56" i="10"/>
  <c r="BN57" i="10" s="1"/>
  <c r="BN60" i="10" s="1"/>
  <c r="BN64" i="10" s="1"/>
  <c r="BM59" i="10"/>
  <c r="BS58" i="10"/>
  <c r="BS63" i="10" s="1"/>
  <c r="BM50" i="10"/>
  <c r="BN45" i="10"/>
  <c r="BN46" i="10" s="1"/>
  <c r="BM48" i="10"/>
  <c r="BK34" i="10" l="1"/>
  <c r="BK35" i="10" s="1"/>
  <c r="BJ38" i="10"/>
  <c r="BJ42" i="10" s="1"/>
  <c r="BJ37" i="10"/>
  <c r="BN49" i="10"/>
  <c r="BN53" i="10" s="1"/>
  <c r="BR67" i="10"/>
  <c r="BR68" i="10" s="1"/>
  <c r="BQ70" i="10"/>
  <c r="BQ71" i="10"/>
  <c r="BQ75" i="10" s="1"/>
  <c r="BO56" i="10"/>
  <c r="BO57" i="10" s="1"/>
  <c r="BO60" i="10" s="1"/>
  <c r="BO64" i="10" s="1"/>
  <c r="BN59" i="10"/>
  <c r="BN61" i="10"/>
  <c r="BT58" i="10"/>
  <c r="BT63" i="10" s="1"/>
  <c r="BN50" i="10"/>
  <c r="BO45" i="10"/>
  <c r="BO46" i="10" s="1"/>
  <c r="BN48" i="10"/>
  <c r="BK38" i="10" l="1"/>
  <c r="BL34" i="10"/>
  <c r="BL35" i="10" s="1"/>
  <c r="BK37" i="10"/>
  <c r="BK39" i="10"/>
  <c r="BO49" i="10"/>
  <c r="BO53" i="10" s="1"/>
  <c r="BS67" i="10"/>
  <c r="BS68" i="10" s="1"/>
  <c r="BR71" i="10"/>
  <c r="BR75" i="10" s="1"/>
  <c r="BR70" i="10"/>
  <c r="BO61" i="10"/>
  <c r="BP56" i="10"/>
  <c r="BP57" i="10" s="1"/>
  <c r="BP60" i="10" s="1"/>
  <c r="BP64" i="10" s="1"/>
  <c r="BO59" i="10"/>
  <c r="BU58" i="10"/>
  <c r="BU63" i="10" s="1"/>
  <c r="BO50" i="10"/>
  <c r="BP45" i="10"/>
  <c r="BP46" i="10" s="1"/>
  <c r="BO48" i="10"/>
  <c r="BL39" i="10" l="1"/>
  <c r="BL38" i="10"/>
  <c r="BL42" i="10" s="1"/>
  <c r="BM34" i="10"/>
  <c r="BM35" i="10" s="1"/>
  <c r="BL37" i="10"/>
  <c r="BK42" i="10"/>
  <c r="BP49" i="10"/>
  <c r="BP53" i="10" s="1"/>
  <c r="BT67" i="10"/>
  <c r="BT68" i="10" s="1"/>
  <c r="BS71" i="10"/>
  <c r="BS75" i="10" s="1"/>
  <c r="BS70" i="10"/>
  <c r="BP61" i="10"/>
  <c r="BQ56" i="10"/>
  <c r="BQ57" i="10" s="1"/>
  <c r="BQ60" i="10" s="1"/>
  <c r="BQ64" i="10" s="1"/>
  <c r="BP59" i="10"/>
  <c r="BV58" i="10"/>
  <c r="BV63" i="10" s="1"/>
  <c r="BP50" i="10"/>
  <c r="BQ45" i="10"/>
  <c r="BQ46" i="10" s="1"/>
  <c r="BP48" i="10"/>
  <c r="BM38" i="10" l="1"/>
  <c r="BN34" i="10"/>
  <c r="BN35" i="10" s="1"/>
  <c r="BM37" i="10"/>
  <c r="BM39" i="10"/>
  <c r="BN39" i="10" s="1"/>
  <c r="BQ49" i="10"/>
  <c r="BQ53" i="10" s="1"/>
  <c r="BU67" i="10"/>
  <c r="BU68" i="10" s="1"/>
  <c r="BT71" i="10"/>
  <c r="BT75" i="10" s="1"/>
  <c r="BT70" i="10"/>
  <c r="BQ61" i="10"/>
  <c r="BR56" i="10"/>
  <c r="BR57" i="10" s="1"/>
  <c r="BR60" i="10" s="1"/>
  <c r="BR64" i="10" s="1"/>
  <c r="BQ59" i="10"/>
  <c r="BW58" i="10"/>
  <c r="BW63" i="10" s="1"/>
  <c r="BQ50" i="10"/>
  <c r="BR45" i="10"/>
  <c r="BR46" i="10" s="1"/>
  <c r="BQ48" i="10"/>
  <c r="BM42" i="10" l="1"/>
  <c r="BN37" i="10"/>
  <c r="BN38" i="10"/>
  <c r="BN42" i="10" s="1"/>
  <c r="BO34" i="10"/>
  <c r="BO35" i="10" s="1"/>
  <c r="BR49" i="10"/>
  <c r="BR53" i="10" s="1"/>
  <c r="BV67" i="10"/>
  <c r="BV68" i="10" s="1"/>
  <c r="BU71" i="10"/>
  <c r="BU75" i="10" s="1"/>
  <c r="BU70" i="10"/>
  <c r="BR61" i="10"/>
  <c r="BS56" i="10"/>
  <c r="BS57" i="10" s="1"/>
  <c r="BS60" i="10" s="1"/>
  <c r="BS64" i="10" s="1"/>
  <c r="BR59" i="10"/>
  <c r="BX58" i="10"/>
  <c r="BX63" i="10" s="1"/>
  <c r="BR50" i="10"/>
  <c r="BS45" i="10"/>
  <c r="BS46" i="10" s="1"/>
  <c r="BR48" i="10"/>
  <c r="BO37" i="10" l="1"/>
  <c r="BO38" i="10"/>
  <c r="BO42" i="10" s="1"/>
  <c r="BP34" i="10"/>
  <c r="BP35" i="10" s="1"/>
  <c r="BO39" i="10"/>
  <c r="BS49" i="10"/>
  <c r="BS53" i="10" s="1"/>
  <c r="BW67" i="10"/>
  <c r="BW68" i="10" s="1"/>
  <c r="BV71" i="10"/>
  <c r="BV75" i="10" s="1"/>
  <c r="BV70" i="10"/>
  <c r="BT56" i="10"/>
  <c r="BT57" i="10" s="1"/>
  <c r="BT60" i="10" s="1"/>
  <c r="BT64" i="10" s="1"/>
  <c r="BS59" i="10"/>
  <c r="BS61" i="10"/>
  <c r="BY58" i="10"/>
  <c r="BY63" i="10" s="1"/>
  <c r="BS50" i="10"/>
  <c r="BT45" i="10"/>
  <c r="BT46" i="10" s="1"/>
  <c r="BS48" i="10"/>
  <c r="BP39" i="10" l="1"/>
  <c r="BQ39" i="10" s="1"/>
  <c r="BQ34" i="10"/>
  <c r="BQ35" i="10" s="1"/>
  <c r="BP37" i="10"/>
  <c r="BP38" i="10"/>
  <c r="BP42" i="10" s="1"/>
  <c r="BT49" i="10"/>
  <c r="BT53" i="10" s="1"/>
  <c r="BX67" i="10"/>
  <c r="BX68" i="10" s="1"/>
  <c r="BW71" i="10"/>
  <c r="BW75" i="10" s="1"/>
  <c r="BW70" i="10"/>
  <c r="BT61" i="10"/>
  <c r="BU56" i="10"/>
  <c r="BU57" i="10" s="1"/>
  <c r="BU60" i="10" s="1"/>
  <c r="BU64" i="10" s="1"/>
  <c r="BT59" i="10"/>
  <c r="BZ58" i="10"/>
  <c r="BZ63" i="10" s="1"/>
  <c r="BT50" i="10"/>
  <c r="BU45" i="10"/>
  <c r="BU46" i="10" s="1"/>
  <c r="BT48" i="10"/>
  <c r="BQ38" i="10" l="1"/>
  <c r="BQ42" i="10" s="1"/>
  <c r="BQ37" i="10"/>
  <c r="BR34" i="10"/>
  <c r="BR35" i="10" s="1"/>
  <c r="BR39" i="10" s="1"/>
  <c r="BU49" i="10"/>
  <c r="BU53" i="10" s="1"/>
  <c r="BY67" i="10"/>
  <c r="BY68" i="10" s="1"/>
  <c r="BX71" i="10"/>
  <c r="BX75" i="10" s="1"/>
  <c r="BX70" i="10"/>
  <c r="BU61" i="10"/>
  <c r="BV56" i="10"/>
  <c r="BV57" i="10" s="1"/>
  <c r="BV60" i="10" s="1"/>
  <c r="BV64" i="10" s="1"/>
  <c r="BU59" i="10"/>
  <c r="CA58" i="10"/>
  <c r="CA63" i="10" s="1"/>
  <c r="BU50" i="10"/>
  <c r="BV45" i="10"/>
  <c r="BV46" i="10" s="1"/>
  <c r="BU48" i="10"/>
  <c r="BR38" i="10" l="1"/>
  <c r="BS34" i="10"/>
  <c r="BS35" i="10" s="1"/>
  <c r="BR37" i="10"/>
  <c r="BV49" i="10"/>
  <c r="BV53" i="10" s="1"/>
  <c r="BZ67" i="10"/>
  <c r="BZ68" i="10" s="1"/>
  <c r="BY70" i="10"/>
  <c r="BY71" i="10"/>
  <c r="BY75" i="10" s="1"/>
  <c r="BV61" i="10"/>
  <c r="BW56" i="10"/>
  <c r="BW57" i="10" s="1"/>
  <c r="BW60" i="10" s="1"/>
  <c r="BW64" i="10" s="1"/>
  <c r="BV59" i="10"/>
  <c r="CB58" i="10"/>
  <c r="CB63" i="10" s="1"/>
  <c r="BV50" i="10"/>
  <c r="BW45" i="10"/>
  <c r="BW46" i="10" s="1"/>
  <c r="BV48" i="10"/>
  <c r="BS38" i="10" l="1"/>
  <c r="BS42" i="10" s="1"/>
  <c r="BT34" i="10"/>
  <c r="BT35" i="10" s="1"/>
  <c r="BS37" i="10"/>
  <c r="BR42" i="10"/>
  <c r="BS39" i="10"/>
  <c r="BT39" i="10" s="1"/>
  <c r="BW49" i="10"/>
  <c r="BW53" i="10" s="1"/>
  <c r="CA67" i="10"/>
  <c r="CA68" i="10" s="1"/>
  <c r="BZ71" i="10"/>
  <c r="BZ75" i="10" s="1"/>
  <c r="BZ70" i="10"/>
  <c r="BW61" i="10"/>
  <c r="BX56" i="10"/>
  <c r="BX57" i="10" s="1"/>
  <c r="BX60" i="10" s="1"/>
  <c r="BX64" i="10" s="1"/>
  <c r="BW59" i="10"/>
  <c r="CC58" i="10"/>
  <c r="CC63" i="10" s="1"/>
  <c r="BW50" i="10"/>
  <c r="BX45" i="10"/>
  <c r="BX46" i="10" s="1"/>
  <c r="BW48" i="10"/>
  <c r="BT38" i="10" l="1"/>
  <c r="BT42" i="10" s="1"/>
  <c r="BU34" i="10"/>
  <c r="BU35" i="10" s="1"/>
  <c r="BT37" i="10"/>
  <c r="BX49" i="10"/>
  <c r="BX53" i="10" s="1"/>
  <c r="CB67" i="10"/>
  <c r="CB68" i="10" s="1"/>
  <c r="CA71" i="10"/>
  <c r="CA75" i="10" s="1"/>
  <c r="CA70" i="10"/>
  <c r="BY56" i="10"/>
  <c r="BY57" i="10" s="1"/>
  <c r="BY60" i="10" s="1"/>
  <c r="BY64" i="10" s="1"/>
  <c r="BX59" i="10"/>
  <c r="BX61" i="10"/>
  <c r="CD58" i="10"/>
  <c r="CD63" i="10" s="1"/>
  <c r="BX50" i="10"/>
  <c r="BY45" i="10"/>
  <c r="BY46" i="10" s="1"/>
  <c r="BX48" i="10"/>
  <c r="BV34" i="10" l="1"/>
  <c r="BV35" i="10" s="1"/>
  <c r="BU38" i="10"/>
  <c r="BU37" i="10"/>
  <c r="BU39" i="10"/>
  <c r="BV39" i="10" s="1"/>
  <c r="BY49" i="10"/>
  <c r="BY53" i="10" s="1"/>
  <c r="CC67" i="10"/>
  <c r="CC68" i="10" s="1"/>
  <c r="CB71" i="10"/>
  <c r="CB75" i="10" s="1"/>
  <c r="CB70" i="10"/>
  <c r="BY61" i="10"/>
  <c r="BZ56" i="10"/>
  <c r="BZ57" i="10" s="1"/>
  <c r="BZ60" i="10" s="1"/>
  <c r="BZ64" i="10" s="1"/>
  <c r="BY59" i="10"/>
  <c r="CE58" i="10"/>
  <c r="CE63" i="10" s="1"/>
  <c r="BY50" i="10"/>
  <c r="BZ45" i="10"/>
  <c r="BZ46" i="10" s="1"/>
  <c r="BY48" i="10"/>
  <c r="BU42" i="10" l="1"/>
  <c r="BV38" i="10"/>
  <c r="BV42" i="10" s="1"/>
  <c r="BW34" i="10"/>
  <c r="BW35" i="10" s="1"/>
  <c r="BV37" i="10"/>
  <c r="BZ49" i="10"/>
  <c r="BZ53" i="10" s="1"/>
  <c r="CD67" i="10"/>
  <c r="CD68" i="10" s="1"/>
  <c r="CC71" i="10"/>
  <c r="CC75" i="10" s="1"/>
  <c r="CC70" i="10"/>
  <c r="BZ61" i="10"/>
  <c r="CA56" i="10"/>
  <c r="CA57" i="10" s="1"/>
  <c r="CA60" i="10" s="1"/>
  <c r="CA64" i="10" s="1"/>
  <c r="BZ59" i="10"/>
  <c r="CF58" i="10"/>
  <c r="CF63" i="10" s="1"/>
  <c r="BZ50" i="10"/>
  <c r="CA45" i="10"/>
  <c r="CA46" i="10" s="1"/>
  <c r="BZ48" i="10"/>
  <c r="BW38" i="10" l="1"/>
  <c r="BW42" i="10" s="1"/>
  <c r="BW37" i="10"/>
  <c r="BX34" i="10"/>
  <c r="BX35" i="10" s="1"/>
  <c r="BW39" i="10"/>
  <c r="BX39" i="10" s="1"/>
  <c r="CA49" i="10"/>
  <c r="CA53" i="10" s="1"/>
  <c r="CE67" i="10"/>
  <c r="CE68" i="10" s="1"/>
  <c r="CD71" i="10"/>
  <c r="CD75" i="10" s="1"/>
  <c r="CD70" i="10"/>
  <c r="CA61" i="10"/>
  <c r="CB56" i="10"/>
  <c r="CB57" i="10" s="1"/>
  <c r="CB60" i="10" s="1"/>
  <c r="CB64" i="10" s="1"/>
  <c r="CA59" i="10"/>
  <c r="CG58" i="10"/>
  <c r="CG63" i="10" s="1"/>
  <c r="CA50" i="10"/>
  <c r="CB45" i="10"/>
  <c r="CB46" i="10" s="1"/>
  <c r="CA48" i="10"/>
  <c r="BX37" i="10" l="1"/>
  <c r="BX38" i="10"/>
  <c r="BX42" i="10" s="1"/>
  <c r="BY34" i="10"/>
  <c r="BY35" i="10" s="1"/>
  <c r="BY39" i="10" s="1"/>
  <c r="CB49" i="10"/>
  <c r="CB53" i="10" s="1"/>
  <c r="CF67" i="10"/>
  <c r="CF68" i="10" s="1"/>
  <c r="CE71" i="10"/>
  <c r="CE75" i="10" s="1"/>
  <c r="CE70" i="10"/>
  <c r="CC56" i="10"/>
  <c r="CC57" i="10" s="1"/>
  <c r="CC60" i="10" s="1"/>
  <c r="CC64" i="10" s="1"/>
  <c r="CB59" i="10"/>
  <c r="CB61" i="10"/>
  <c r="CH58" i="10"/>
  <c r="CH63" i="10" s="1"/>
  <c r="CB50" i="10"/>
  <c r="CC45" i="10"/>
  <c r="CC46" i="10" s="1"/>
  <c r="CB48" i="10"/>
  <c r="BY38" i="10" l="1"/>
  <c r="BY42" i="10" s="1"/>
  <c r="BY37" i="10"/>
  <c r="BZ34" i="10"/>
  <c r="BZ35" i="10" s="1"/>
  <c r="CC49" i="10"/>
  <c r="CC53" i="10" s="1"/>
  <c r="CG67" i="10"/>
  <c r="CG68" i="10" s="1"/>
  <c r="CF70" i="10"/>
  <c r="CF71" i="10"/>
  <c r="CF75" i="10" s="1"/>
  <c r="CC61" i="10"/>
  <c r="CD56" i="10"/>
  <c r="CD57" i="10" s="1"/>
  <c r="CD60" i="10" s="1"/>
  <c r="CD64" i="10" s="1"/>
  <c r="CC59" i="10"/>
  <c r="CI58" i="10"/>
  <c r="CI63" i="10" s="1"/>
  <c r="CC50" i="10"/>
  <c r="CD45" i="10"/>
  <c r="CD46" i="10" s="1"/>
  <c r="CC48" i="10"/>
  <c r="BZ38" i="10" l="1"/>
  <c r="BZ42" i="10" s="1"/>
  <c r="CA34" i="10"/>
  <c r="CA35" i="10" s="1"/>
  <c r="BZ37" i="10"/>
  <c r="BZ39" i="10"/>
  <c r="CA39" i="10" s="1"/>
  <c r="CD49" i="10"/>
  <c r="CD53" i="10" s="1"/>
  <c r="CH67" i="10"/>
  <c r="CH68" i="10" s="1"/>
  <c r="CG70" i="10"/>
  <c r="CG71" i="10"/>
  <c r="CG75" i="10" s="1"/>
  <c r="CD61" i="10"/>
  <c r="CE56" i="10"/>
  <c r="CE57" i="10" s="1"/>
  <c r="CE60" i="10" s="1"/>
  <c r="CE64" i="10" s="1"/>
  <c r="CD59" i="10"/>
  <c r="CJ58" i="10"/>
  <c r="CJ63" i="10" s="1"/>
  <c r="CD50" i="10"/>
  <c r="CE45" i="10"/>
  <c r="CE46" i="10" s="1"/>
  <c r="CD48" i="10"/>
  <c r="CA38" i="10" l="1"/>
  <c r="CA42" i="10" s="1"/>
  <c r="CA37" i="10"/>
  <c r="CB34" i="10"/>
  <c r="CB35" i="10" s="1"/>
  <c r="CE49" i="10"/>
  <c r="CE53" i="10" s="1"/>
  <c r="CI67" i="10"/>
  <c r="CI68" i="10" s="1"/>
  <c r="CH71" i="10"/>
  <c r="CH75" i="10" s="1"/>
  <c r="CH70" i="10"/>
  <c r="CF56" i="10"/>
  <c r="CF57" i="10" s="1"/>
  <c r="CF60" i="10" s="1"/>
  <c r="CF64" i="10" s="1"/>
  <c r="CE59" i="10"/>
  <c r="CE61" i="10"/>
  <c r="CK58" i="10"/>
  <c r="CK63" i="10" s="1"/>
  <c r="CE50" i="10"/>
  <c r="CF45" i="10"/>
  <c r="CF46" i="10" s="1"/>
  <c r="CE48" i="10"/>
  <c r="CB39" i="10" l="1"/>
  <c r="CC39" i="10" s="1"/>
  <c r="CC34" i="10"/>
  <c r="CC35" i="10" s="1"/>
  <c r="CB38" i="10"/>
  <c r="CB42" i="10" s="1"/>
  <c r="CB37" i="10"/>
  <c r="CF49" i="10"/>
  <c r="CF53" i="10" s="1"/>
  <c r="CJ67" i="10"/>
  <c r="CJ68" i="10" s="1"/>
  <c r="CI71" i="10"/>
  <c r="CI75" i="10" s="1"/>
  <c r="CI70" i="10"/>
  <c r="CF61" i="10"/>
  <c r="CG56" i="10"/>
  <c r="CG57" i="10" s="1"/>
  <c r="CG60" i="10" s="1"/>
  <c r="CG64" i="10" s="1"/>
  <c r="CF59" i="10"/>
  <c r="CL58" i="10"/>
  <c r="CL63" i="10" s="1"/>
  <c r="CF50" i="10"/>
  <c r="CG45" i="10"/>
  <c r="CG46" i="10" s="1"/>
  <c r="CF48" i="10"/>
  <c r="CC38" i="10" l="1"/>
  <c r="CC42" i="10" s="1"/>
  <c r="CD34" i="10"/>
  <c r="CD35" i="10" s="1"/>
  <c r="CC37" i="10"/>
  <c r="CG49" i="10"/>
  <c r="CG53" i="10" s="1"/>
  <c r="CK67" i="10"/>
  <c r="CK68" i="10" s="1"/>
  <c r="CJ71" i="10"/>
  <c r="CJ75" i="10" s="1"/>
  <c r="CJ70" i="10"/>
  <c r="CG61" i="10"/>
  <c r="CH56" i="10"/>
  <c r="CH57" i="10" s="1"/>
  <c r="CH60" i="10" s="1"/>
  <c r="CH64" i="10" s="1"/>
  <c r="CG59" i="10"/>
  <c r="CM58" i="10"/>
  <c r="CM63" i="10" s="1"/>
  <c r="CG50" i="10"/>
  <c r="CH45" i="10"/>
  <c r="CH46" i="10" s="1"/>
  <c r="CG48" i="10"/>
  <c r="CD38" i="10" l="1"/>
  <c r="CD42" i="10" s="1"/>
  <c r="CE34" i="10"/>
  <c r="CE35" i="10" s="1"/>
  <c r="CD37" i="10"/>
  <c r="CD39" i="10"/>
  <c r="CE39" i="10" s="1"/>
  <c r="CH49" i="10"/>
  <c r="CH53" i="10" s="1"/>
  <c r="CL67" i="10"/>
  <c r="CL68" i="10" s="1"/>
  <c r="CK71" i="10"/>
  <c r="CK75" i="10" s="1"/>
  <c r="CK70" i="10"/>
  <c r="CH61" i="10"/>
  <c r="CI56" i="10"/>
  <c r="CI57" i="10" s="1"/>
  <c r="CI60" i="10" s="1"/>
  <c r="CI64" i="10" s="1"/>
  <c r="CH59" i="10"/>
  <c r="CN58" i="10"/>
  <c r="CN63" i="10" s="1"/>
  <c r="CH50" i="10"/>
  <c r="CI45" i="10"/>
  <c r="CI46" i="10" s="1"/>
  <c r="CH48" i="10"/>
  <c r="CF34" i="10" l="1"/>
  <c r="CF35" i="10" s="1"/>
  <c r="CE38" i="10"/>
  <c r="CE42" i="10" s="1"/>
  <c r="CE37" i="10"/>
  <c r="CI49" i="10"/>
  <c r="CI53" i="10" s="1"/>
  <c r="CM67" i="10"/>
  <c r="CM68" i="10" s="1"/>
  <c r="CL71" i="10"/>
  <c r="CL75" i="10" s="1"/>
  <c r="CL70" i="10"/>
  <c r="CJ56" i="10"/>
  <c r="CJ57" i="10" s="1"/>
  <c r="CJ60" i="10" s="1"/>
  <c r="CJ64" i="10" s="1"/>
  <c r="CI59" i="10"/>
  <c r="CI61" i="10"/>
  <c r="CO58" i="10"/>
  <c r="CO63" i="10" s="1"/>
  <c r="CI50" i="10"/>
  <c r="CJ45" i="10"/>
  <c r="CJ46" i="10" s="1"/>
  <c r="CI48" i="10"/>
  <c r="CF37" i="10" l="1"/>
  <c r="CG34" i="10"/>
  <c r="CG35" i="10" s="1"/>
  <c r="CF39" i="10"/>
  <c r="CF38" i="10"/>
  <c r="CF42" i="10" s="1"/>
  <c r="CJ49" i="10"/>
  <c r="CJ53" i="10" s="1"/>
  <c r="CN67" i="10"/>
  <c r="CN68" i="10" s="1"/>
  <c r="CM71" i="10"/>
  <c r="CM75" i="10" s="1"/>
  <c r="CM70" i="10"/>
  <c r="CJ61" i="10"/>
  <c r="CK56" i="10"/>
  <c r="CK57" i="10" s="1"/>
  <c r="CK60" i="10" s="1"/>
  <c r="CK64" i="10" s="1"/>
  <c r="CJ59" i="10"/>
  <c r="CP58" i="10"/>
  <c r="CP63" i="10" s="1"/>
  <c r="CJ50" i="10"/>
  <c r="CK45" i="10"/>
  <c r="CK46" i="10" s="1"/>
  <c r="CJ48" i="10"/>
  <c r="CG39" i="10" l="1"/>
  <c r="CG38" i="10"/>
  <c r="CG42" i="10" s="1"/>
  <c r="CH34" i="10"/>
  <c r="CH35" i="10" s="1"/>
  <c r="CG37" i="10"/>
  <c r="CK49" i="10"/>
  <c r="CK53" i="10" s="1"/>
  <c r="CO67" i="10"/>
  <c r="CO68" i="10" s="1"/>
  <c r="CN71" i="10"/>
  <c r="CN75" i="10" s="1"/>
  <c r="CN70" i="10"/>
  <c r="CK61" i="10"/>
  <c r="CL56" i="10"/>
  <c r="CL57" i="10" s="1"/>
  <c r="CL60" i="10" s="1"/>
  <c r="CL64" i="10" s="1"/>
  <c r="CK59" i="10"/>
  <c r="CQ58" i="10"/>
  <c r="CQ63" i="10" s="1"/>
  <c r="CK50" i="10"/>
  <c r="CL45" i="10"/>
  <c r="CL46" i="10" s="1"/>
  <c r="CK48" i="10"/>
  <c r="CI34" i="10" l="1"/>
  <c r="CI35" i="10" s="1"/>
  <c r="CH37" i="10"/>
  <c r="CH38" i="10"/>
  <c r="CH42" i="10" s="1"/>
  <c r="CH39" i="10"/>
  <c r="CI39" i="10" s="1"/>
  <c r="CL49" i="10"/>
  <c r="CL53" i="10" s="1"/>
  <c r="CP67" i="10"/>
  <c r="CP68" i="10" s="1"/>
  <c r="CO70" i="10"/>
  <c r="CO71" i="10"/>
  <c r="CO75" i="10" s="1"/>
  <c r="CL61" i="10"/>
  <c r="CM56" i="10"/>
  <c r="CM57" i="10" s="1"/>
  <c r="CM60" i="10" s="1"/>
  <c r="CM64" i="10" s="1"/>
  <c r="CL59" i="10"/>
  <c r="CR58" i="10"/>
  <c r="CR63" i="10" s="1"/>
  <c r="CL50" i="10"/>
  <c r="CM45" i="10"/>
  <c r="CM46" i="10" s="1"/>
  <c r="CL48" i="10"/>
  <c r="CI38" i="10" l="1"/>
  <c r="CI42" i="10" s="1"/>
  <c r="CJ34" i="10"/>
  <c r="CJ35" i="10" s="1"/>
  <c r="CI37" i="10"/>
  <c r="CM49" i="10"/>
  <c r="CM53" i="10" s="1"/>
  <c r="CQ67" i="10"/>
  <c r="CQ68" i="10" s="1"/>
  <c r="CP71" i="10"/>
  <c r="CP75" i="10" s="1"/>
  <c r="CP70" i="10"/>
  <c r="CN56" i="10"/>
  <c r="CN57" i="10" s="1"/>
  <c r="CN60" i="10" s="1"/>
  <c r="CN64" i="10" s="1"/>
  <c r="CM59" i="10"/>
  <c r="CM61" i="10"/>
  <c r="CS58" i="10"/>
  <c r="CS63" i="10" s="1"/>
  <c r="CM50" i="10"/>
  <c r="CN45" i="10"/>
  <c r="CN46" i="10" s="1"/>
  <c r="CM48" i="10"/>
  <c r="CK34" i="10" l="1"/>
  <c r="CK35" i="10" s="1"/>
  <c r="CJ38" i="10"/>
  <c r="CJ37" i="10"/>
  <c r="CJ39" i="10"/>
  <c r="CK39" i="10" s="1"/>
  <c r="CN49" i="10"/>
  <c r="CN53" i="10" s="1"/>
  <c r="CR67" i="10"/>
  <c r="CR68" i="10" s="1"/>
  <c r="CQ71" i="10"/>
  <c r="CQ75" i="10" s="1"/>
  <c r="CQ70" i="10"/>
  <c r="CN61" i="10"/>
  <c r="CO56" i="10"/>
  <c r="CO57" i="10" s="1"/>
  <c r="CO60" i="10" s="1"/>
  <c r="CO64" i="10" s="1"/>
  <c r="CN59" i="10"/>
  <c r="CT58" i="10"/>
  <c r="CT63" i="10" s="1"/>
  <c r="CN50" i="10"/>
  <c r="CO45" i="10"/>
  <c r="CO46" i="10" s="1"/>
  <c r="CN48" i="10"/>
  <c r="CJ42" i="10" l="1"/>
  <c r="CL34" i="10"/>
  <c r="CL35" i="10" s="1"/>
  <c r="CK38" i="10"/>
  <c r="CK37" i="10"/>
  <c r="CO49" i="10"/>
  <c r="CO53" i="10" s="1"/>
  <c r="CS67" i="10"/>
  <c r="CS68" i="10" s="1"/>
  <c r="CR71" i="10"/>
  <c r="CR75" i="10" s="1"/>
  <c r="CR70" i="10"/>
  <c r="CO61" i="10"/>
  <c r="CP56" i="10"/>
  <c r="CP57" i="10" s="1"/>
  <c r="CP60" i="10" s="1"/>
  <c r="CP64" i="10" s="1"/>
  <c r="CO59" i="10"/>
  <c r="CU58" i="10"/>
  <c r="CU63" i="10" s="1"/>
  <c r="CO50" i="10"/>
  <c r="CP45" i="10"/>
  <c r="CP46" i="10" s="1"/>
  <c r="CO48" i="10"/>
  <c r="CL38" i="10" l="1"/>
  <c r="CL42" i="10" s="1"/>
  <c r="CL37" i="10"/>
  <c r="CL39" i="10"/>
  <c r="CM34" i="10"/>
  <c r="CM35" i="10" s="1"/>
  <c r="CK42" i="10"/>
  <c r="CP49" i="10"/>
  <c r="CP53" i="10" s="1"/>
  <c r="CT67" i="10"/>
  <c r="CT68" i="10" s="1"/>
  <c r="CS71" i="10"/>
  <c r="CS75" i="10" s="1"/>
  <c r="CS70" i="10"/>
  <c r="CP61" i="10"/>
  <c r="CQ56" i="10"/>
  <c r="CQ57" i="10" s="1"/>
  <c r="CQ60" i="10" s="1"/>
  <c r="CQ64" i="10" s="1"/>
  <c r="CP59" i="10"/>
  <c r="CV58" i="10"/>
  <c r="CV63" i="10" s="1"/>
  <c r="CP50" i="10"/>
  <c r="CQ45" i="10"/>
  <c r="CQ46" i="10" s="1"/>
  <c r="CP48" i="10"/>
  <c r="CM37" i="10" l="1"/>
  <c r="CM38" i="10"/>
  <c r="CM42" i="10" s="1"/>
  <c r="CN34" i="10"/>
  <c r="CN35" i="10" s="1"/>
  <c r="CM39" i="10"/>
  <c r="CQ49" i="10"/>
  <c r="CQ53" i="10" s="1"/>
  <c r="CU67" i="10"/>
  <c r="CU68" i="10" s="1"/>
  <c r="CT71" i="10"/>
  <c r="CT75" i="10" s="1"/>
  <c r="CT70" i="10"/>
  <c r="CR56" i="10"/>
  <c r="CR57" i="10" s="1"/>
  <c r="CR60" i="10" s="1"/>
  <c r="CR64" i="10" s="1"/>
  <c r="CQ59" i="10"/>
  <c r="CQ61" i="10"/>
  <c r="CW58" i="10"/>
  <c r="CW63" i="10" s="1"/>
  <c r="CQ50" i="10"/>
  <c r="CR45" i="10"/>
  <c r="CR46" i="10" s="1"/>
  <c r="CQ48" i="10"/>
  <c r="CN39" i="10" l="1"/>
  <c r="CO34" i="10"/>
  <c r="CO35" i="10" s="1"/>
  <c r="CN37" i="10"/>
  <c r="CN38" i="10"/>
  <c r="CN42" i="10" s="1"/>
  <c r="CR49" i="10"/>
  <c r="CR53" i="10" s="1"/>
  <c r="CV67" i="10"/>
  <c r="CV68" i="10" s="1"/>
  <c r="CU71" i="10"/>
  <c r="CU75" i="10" s="1"/>
  <c r="CU70" i="10"/>
  <c r="CR61" i="10"/>
  <c r="CS56" i="10"/>
  <c r="CS57" i="10" s="1"/>
  <c r="CS60" i="10" s="1"/>
  <c r="CS64" i="10" s="1"/>
  <c r="CR59" i="10"/>
  <c r="CX58" i="10"/>
  <c r="CX63" i="10" s="1"/>
  <c r="CR50" i="10"/>
  <c r="CS45" i="10"/>
  <c r="CS46" i="10" s="1"/>
  <c r="CR48" i="10"/>
  <c r="CO38" i="10" l="1"/>
  <c r="CO42" i="10" s="1"/>
  <c r="CP34" i="10"/>
  <c r="CP35" i="10" s="1"/>
  <c r="CO37" i="10"/>
  <c r="CO39" i="10"/>
  <c r="CP39" i="10" s="1"/>
  <c r="CS49" i="10"/>
  <c r="CS53" i="10" s="1"/>
  <c r="CW67" i="10"/>
  <c r="CW68" i="10" s="1"/>
  <c r="CV70" i="10"/>
  <c r="CV71" i="10"/>
  <c r="CV75" i="10" s="1"/>
  <c r="CS61" i="10"/>
  <c r="CT56" i="10"/>
  <c r="CT57" i="10" s="1"/>
  <c r="CT60" i="10" s="1"/>
  <c r="CT64" i="10" s="1"/>
  <c r="CS59" i="10"/>
  <c r="CY58" i="10"/>
  <c r="CY63" i="10" s="1"/>
  <c r="CS50" i="10"/>
  <c r="CT45" i="10"/>
  <c r="CT46" i="10" s="1"/>
  <c r="CS48" i="10"/>
  <c r="CP38" i="10" l="1"/>
  <c r="CP42" i="10" s="1"/>
  <c r="CQ34" i="10"/>
  <c r="CQ35" i="10" s="1"/>
  <c r="CP37" i="10"/>
  <c r="CT49" i="10"/>
  <c r="CT53" i="10" s="1"/>
  <c r="CX67" i="10"/>
  <c r="CX68" i="10" s="1"/>
  <c r="CW70" i="10"/>
  <c r="CW71" i="10"/>
  <c r="CW75" i="10" s="1"/>
  <c r="CT61" i="10"/>
  <c r="CU56" i="10"/>
  <c r="CU57" i="10" s="1"/>
  <c r="CU60" i="10" s="1"/>
  <c r="CU64" i="10" s="1"/>
  <c r="CT59" i="10"/>
  <c r="CZ58" i="10"/>
  <c r="CZ63" i="10" s="1"/>
  <c r="CT50" i="10"/>
  <c r="CU45" i="10"/>
  <c r="CU46" i="10" s="1"/>
  <c r="CT48" i="10"/>
  <c r="CR34" i="10" l="1"/>
  <c r="CR35" i="10" s="1"/>
  <c r="CQ37" i="10"/>
  <c r="CQ38" i="10"/>
  <c r="CQ42" i="10" s="1"/>
  <c r="CQ39" i="10"/>
  <c r="CR39" i="10" s="1"/>
  <c r="CU49" i="10"/>
  <c r="CU53" i="10" s="1"/>
  <c r="CY67" i="10"/>
  <c r="CY68" i="10" s="1"/>
  <c r="CX71" i="10"/>
  <c r="CX75" i="10" s="1"/>
  <c r="CX70" i="10"/>
  <c r="CU61" i="10"/>
  <c r="CV56" i="10"/>
  <c r="CV57" i="10" s="1"/>
  <c r="CV60" i="10" s="1"/>
  <c r="CV64" i="10" s="1"/>
  <c r="CU59" i="10"/>
  <c r="DA58" i="10"/>
  <c r="DA63" i="10" s="1"/>
  <c r="CU50" i="10"/>
  <c r="CV45" i="10"/>
  <c r="CV46" i="10" s="1"/>
  <c r="CU48" i="10"/>
  <c r="CR37" i="10" l="1"/>
  <c r="CR38" i="10"/>
  <c r="CR42" i="10" s="1"/>
  <c r="CS34" i="10"/>
  <c r="CS35" i="10" s="1"/>
  <c r="CV49" i="10"/>
  <c r="CV53" i="10" s="1"/>
  <c r="CZ67" i="10"/>
  <c r="CZ68" i="10" s="1"/>
  <c r="CY71" i="10"/>
  <c r="CY75" i="10" s="1"/>
  <c r="CY70" i="10"/>
  <c r="CV61" i="10"/>
  <c r="CW56" i="10"/>
  <c r="CW57" i="10" s="1"/>
  <c r="CW60" i="10" s="1"/>
  <c r="CW64" i="10" s="1"/>
  <c r="CV59" i="10"/>
  <c r="DB58" i="10"/>
  <c r="DB63" i="10" s="1"/>
  <c r="CV50" i="10"/>
  <c r="CW45" i="10"/>
  <c r="CW46" i="10" s="1"/>
  <c r="CV48" i="10"/>
  <c r="CT34" i="10" l="1"/>
  <c r="CT35" i="10" s="1"/>
  <c r="CS38" i="10"/>
  <c r="CS37" i="10"/>
  <c r="CS39" i="10"/>
  <c r="CT39" i="10" s="1"/>
  <c r="CW49" i="10"/>
  <c r="CW53" i="10" s="1"/>
  <c r="DA67" i="10"/>
  <c r="DA68" i="10" s="1"/>
  <c r="CZ71" i="10"/>
  <c r="CZ75" i="10" s="1"/>
  <c r="CZ70" i="10"/>
  <c r="CW61" i="10"/>
  <c r="CX56" i="10"/>
  <c r="CX57" i="10" s="1"/>
  <c r="CX60" i="10" s="1"/>
  <c r="CX64" i="10" s="1"/>
  <c r="CW59" i="10"/>
  <c r="DC58" i="10"/>
  <c r="DC63" i="10" s="1"/>
  <c r="CW50" i="10"/>
  <c r="CX45" i="10"/>
  <c r="CX46" i="10" s="1"/>
  <c r="CW48" i="10"/>
  <c r="CS42" i="10" l="1"/>
  <c r="CT38" i="10"/>
  <c r="CT37" i="10"/>
  <c r="CU34" i="10"/>
  <c r="CU35" i="10" s="1"/>
  <c r="CX49" i="10"/>
  <c r="CX53" i="10" s="1"/>
  <c r="DB67" i="10"/>
  <c r="DB68" i="10" s="1"/>
  <c r="DA71" i="10"/>
  <c r="DA75" i="10" s="1"/>
  <c r="DA70" i="10"/>
  <c r="CY56" i="10"/>
  <c r="CY57" i="10" s="1"/>
  <c r="CY60" i="10" s="1"/>
  <c r="CY64" i="10" s="1"/>
  <c r="CX59" i="10"/>
  <c r="CX61" i="10"/>
  <c r="DD58" i="10"/>
  <c r="DD63" i="10" s="1"/>
  <c r="CX50" i="10"/>
  <c r="CY45" i="10"/>
  <c r="CY46" i="10" s="1"/>
  <c r="CX48" i="10"/>
  <c r="CU38" i="10" l="1"/>
  <c r="CU42" i="10" s="1"/>
  <c r="CU37" i="10"/>
  <c r="CV34" i="10"/>
  <c r="CV35" i="10" s="1"/>
  <c r="CU39" i="10"/>
  <c r="CT42" i="10"/>
  <c r="CY49" i="10"/>
  <c r="CY53" i="10" s="1"/>
  <c r="DC67" i="10"/>
  <c r="DC68" i="10" s="1"/>
  <c r="DB71" i="10"/>
  <c r="DB75" i="10" s="1"/>
  <c r="DB70" i="10"/>
  <c r="CY61" i="10"/>
  <c r="CZ56" i="10"/>
  <c r="CZ57" i="10" s="1"/>
  <c r="CZ60" i="10" s="1"/>
  <c r="CZ64" i="10" s="1"/>
  <c r="CY59" i="10"/>
  <c r="DE58" i="10"/>
  <c r="DE63" i="10" s="1"/>
  <c r="CY50" i="10"/>
  <c r="CZ45" i="10"/>
  <c r="CZ46" i="10" s="1"/>
  <c r="CY48" i="10"/>
  <c r="CV39" i="10" l="1"/>
  <c r="CV37" i="10"/>
  <c r="CV38" i="10"/>
  <c r="CV42" i="10" s="1"/>
  <c r="CW34" i="10"/>
  <c r="CW35" i="10" s="1"/>
  <c r="CZ49" i="10"/>
  <c r="CZ53" i="10" s="1"/>
  <c r="DD67" i="10"/>
  <c r="DD68" i="10" s="1"/>
  <c r="DC71" i="10"/>
  <c r="DC75" i="10" s="1"/>
  <c r="DC70" i="10"/>
  <c r="DA56" i="10"/>
  <c r="DA57" i="10" s="1"/>
  <c r="DA60" i="10" s="1"/>
  <c r="DA64" i="10" s="1"/>
  <c r="CZ59" i="10"/>
  <c r="CZ61" i="10"/>
  <c r="DF58" i="10"/>
  <c r="DF63" i="10" s="1"/>
  <c r="CZ50" i="10"/>
  <c r="DA45" i="10"/>
  <c r="DA46" i="10" s="1"/>
  <c r="CZ48" i="10"/>
  <c r="CW37" i="10" l="1"/>
  <c r="CX34" i="10"/>
  <c r="CX35" i="10" s="1"/>
  <c r="CW38" i="10"/>
  <c r="CW42" i="10" s="1"/>
  <c r="CW39" i="10"/>
  <c r="CX39" i="10" s="1"/>
  <c r="DA49" i="10"/>
  <c r="DA53" i="10" s="1"/>
  <c r="DE67" i="10"/>
  <c r="DE68" i="10" s="1"/>
  <c r="DD71" i="10"/>
  <c r="DD75" i="10" s="1"/>
  <c r="DD70" i="10"/>
  <c r="DA61" i="10"/>
  <c r="DB56" i="10"/>
  <c r="DB57" i="10" s="1"/>
  <c r="DB60" i="10" s="1"/>
  <c r="DB64" i="10" s="1"/>
  <c r="DA59" i="10"/>
  <c r="DG58" i="10"/>
  <c r="DG63" i="10" s="1"/>
  <c r="DA50" i="10"/>
  <c r="DB45" i="10"/>
  <c r="DB46" i="10" s="1"/>
  <c r="DA48" i="10"/>
  <c r="CX37" i="10" l="1"/>
  <c r="CY34" i="10"/>
  <c r="CY35" i="10" s="1"/>
  <c r="CX38" i="10"/>
  <c r="CX42" i="10" s="1"/>
  <c r="DB49" i="10"/>
  <c r="DB53" i="10" s="1"/>
  <c r="DF67" i="10"/>
  <c r="DF68" i="10" s="1"/>
  <c r="DE70" i="10"/>
  <c r="DE71" i="10"/>
  <c r="DE75" i="10" s="1"/>
  <c r="DB61" i="10"/>
  <c r="DC56" i="10"/>
  <c r="DC57" i="10" s="1"/>
  <c r="DC60" i="10" s="1"/>
  <c r="DC64" i="10" s="1"/>
  <c r="DB59" i="10"/>
  <c r="DH58" i="10"/>
  <c r="DH63" i="10" s="1"/>
  <c r="DB50" i="10"/>
  <c r="DC45" i="10"/>
  <c r="DC46" i="10" s="1"/>
  <c r="DB48" i="10"/>
  <c r="CZ34" i="10" l="1"/>
  <c r="CZ35" i="10" s="1"/>
  <c r="CY38" i="10"/>
  <c r="CY42" i="10" s="1"/>
  <c r="CY37" i="10"/>
  <c r="CY39" i="10"/>
  <c r="CZ39" i="10" s="1"/>
  <c r="DC49" i="10"/>
  <c r="DC53" i="10" s="1"/>
  <c r="DG67" i="10"/>
  <c r="DG68" i="10" s="1"/>
  <c r="DF71" i="10"/>
  <c r="DF75" i="10" s="1"/>
  <c r="DF70" i="10"/>
  <c r="DC61" i="10"/>
  <c r="DD56" i="10"/>
  <c r="DD57" i="10" s="1"/>
  <c r="DD60" i="10" s="1"/>
  <c r="DD64" i="10" s="1"/>
  <c r="DC59" i="10"/>
  <c r="DI58" i="10"/>
  <c r="DI63" i="10" s="1"/>
  <c r="DC50" i="10"/>
  <c r="DD45" i="10"/>
  <c r="DD46" i="10" s="1"/>
  <c r="DC48" i="10"/>
  <c r="CZ38" i="10" l="1"/>
  <c r="CZ42" i="10" s="1"/>
  <c r="DA34" i="10"/>
  <c r="DA35" i="10" s="1"/>
  <c r="CZ37" i="10"/>
  <c r="DD49" i="10"/>
  <c r="DD53" i="10" s="1"/>
  <c r="DH67" i="10"/>
  <c r="DH68" i="10" s="1"/>
  <c r="DG71" i="10"/>
  <c r="DG75" i="10" s="1"/>
  <c r="DG70" i="10"/>
  <c r="DD61" i="10"/>
  <c r="DE56" i="10"/>
  <c r="DE57" i="10" s="1"/>
  <c r="DE60" i="10" s="1"/>
  <c r="DE64" i="10" s="1"/>
  <c r="DD59" i="10"/>
  <c r="DJ58" i="10"/>
  <c r="DJ63" i="10" s="1"/>
  <c r="DD50" i="10"/>
  <c r="DE45" i="10"/>
  <c r="DE46" i="10" s="1"/>
  <c r="DD48" i="10"/>
  <c r="DA37" i="10" l="1"/>
  <c r="DB34" i="10"/>
  <c r="DB35" i="10" s="1"/>
  <c r="DA38" i="10"/>
  <c r="DA42" i="10" s="1"/>
  <c r="DA39" i="10"/>
  <c r="DB39" i="10" s="1"/>
  <c r="DE49" i="10"/>
  <c r="DE53" i="10" s="1"/>
  <c r="DI67" i="10"/>
  <c r="DI68" i="10" s="1"/>
  <c r="DH71" i="10"/>
  <c r="DH75" i="10" s="1"/>
  <c r="DH70" i="10"/>
  <c r="DE61" i="10"/>
  <c r="DF56" i="10"/>
  <c r="DF57" i="10" s="1"/>
  <c r="DF60" i="10" s="1"/>
  <c r="DF64" i="10" s="1"/>
  <c r="DE59" i="10"/>
  <c r="DK58" i="10"/>
  <c r="DK63" i="10" s="1"/>
  <c r="DE50" i="10"/>
  <c r="DF45" i="10"/>
  <c r="DF46" i="10" s="1"/>
  <c r="DE48" i="10"/>
  <c r="DB38" i="10" l="1"/>
  <c r="DC34" i="10"/>
  <c r="DC35" i="10" s="1"/>
  <c r="DB37" i="10"/>
  <c r="DF49" i="10"/>
  <c r="DF53" i="10" s="1"/>
  <c r="DJ67" i="10"/>
  <c r="DJ68" i="10" s="1"/>
  <c r="DI71" i="10"/>
  <c r="DI75" i="10" s="1"/>
  <c r="DI70" i="10"/>
  <c r="DG56" i="10"/>
  <c r="DG57" i="10" s="1"/>
  <c r="DG60" i="10" s="1"/>
  <c r="DG64" i="10" s="1"/>
  <c r="DF59" i="10"/>
  <c r="DF61" i="10"/>
  <c r="DL58" i="10"/>
  <c r="DL63" i="10" s="1"/>
  <c r="DF50" i="10"/>
  <c r="DG45" i="10"/>
  <c r="DG46" i="10" s="1"/>
  <c r="DF48" i="10"/>
  <c r="DC38" i="10" l="1"/>
  <c r="DC37" i="10"/>
  <c r="DD34" i="10"/>
  <c r="DD35" i="10" s="1"/>
  <c r="DC39" i="10"/>
  <c r="DB42" i="10"/>
  <c r="DC42" i="10" s="1"/>
  <c r="DG49" i="10"/>
  <c r="DG53" i="10" s="1"/>
  <c r="DK67" i="10"/>
  <c r="DK68" i="10" s="1"/>
  <c r="DJ71" i="10"/>
  <c r="DJ75" i="10" s="1"/>
  <c r="DJ70" i="10"/>
  <c r="DH56" i="10"/>
  <c r="DH57" i="10" s="1"/>
  <c r="DH60" i="10" s="1"/>
  <c r="DH64" i="10" s="1"/>
  <c r="DG59" i="10"/>
  <c r="DG61" i="10"/>
  <c r="DM58" i="10"/>
  <c r="DM63" i="10" s="1"/>
  <c r="DG50" i="10"/>
  <c r="DH45" i="10"/>
  <c r="DH46" i="10" s="1"/>
  <c r="DG48" i="10"/>
  <c r="DD39" i="10" l="1"/>
  <c r="DE34" i="10"/>
  <c r="DE35" i="10" s="1"/>
  <c r="DD37" i="10"/>
  <c r="DD38" i="10"/>
  <c r="DD42" i="10" s="1"/>
  <c r="DH49" i="10"/>
  <c r="DH53" i="10" s="1"/>
  <c r="DL67" i="10"/>
  <c r="DL68" i="10" s="1"/>
  <c r="DK71" i="10"/>
  <c r="DK75" i="10" s="1"/>
  <c r="DK70" i="10"/>
  <c r="DH61" i="10"/>
  <c r="DI56" i="10"/>
  <c r="DI57" i="10" s="1"/>
  <c r="DI60" i="10" s="1"/>
  <c r="DI64" i="10" s="1"/>
  <c r="DH59" i="10"/>
  <c r="DN58" i="10"/>
  <c r="DN63" i="10" s="1"/>
  <c r="DH50" i="10"/>
  <c r="DI45" i="10"/>
  <c r="DI46" i="10" s="1"/>
  <c r="DH48" i="10"/>
  <c r="DF34" i="10" l="1"/>
  <c r="DF35" i="10" s="1"/>
  <c r="DE38" i="10"/>
  <c r="DE42" i="10" s="1"/>
  <c r="DE37" i="10"/>
  <c r="DE39" i="10"/>
  <c r="DF39" i="10" s="1"/>
  <c r="DI49" i="10"/>
  <c r="DI53" i="10" s="1"/>
  <c r="DM67" i="10"/>
  <c r="DM68" i="10" s="1"/>
  <c r="DL70" i="10"/>
  <c r="DL71" i="10"/>
  <c r="DL75" i="10" s="1"/>
  <c r="DJ56" i="10"/>
  <c r="DJ57" i="10" s="1"/>
  <c r="DJ60" i="10" s="1"/>
  <c r="DJ64" i="10" s="1"/>
  <c r="DI59" i="10"/>
  <c r="DI61" i="10"/>
  <c r="DO58" i="10"/>
  <c r="DO63" i="10" s="1"/>
  <c r="DI50" i="10"/>
  <c r="DJ45" i="10"/>
  <c r="DJ46" i="10" s="1"/>
  <c r="DI48" i="10"/>
  <c r="DF37" i="10" l="1"/>
  <c r="DG34" i="10"/>
  <c r="DG35" i="10" s="1"/>
  <c r="DF38" i="10"/>
  <c r="DF42" i="10" s="1"/>
  <c r="DJ49" i="10"/>
  <c r="DJ53" i="10" s="1"/>
  <c r="DN67" i="10"/>
  <c r="DN68" i="10" s="1"/>
  <c r="DM70" i="10"/>
  <c r="DM71" i="10"/>
  <c r="DM75" i="10" s="1"/>
  <c r="DJ61" i="10"/>
  <c r="DK56" i="10"/>
  <c r="DK57" i="10" s="1"/>
  <c r="DK60" i="10" s="1"/>
  <c r="DK64" i="10" s="1"/>
  <c r="DJ59" i="10"/>
  <c r="DP58" i="10"/>
  <c r="DP63" i="10" s="1"/>
  <c r="DJ50" i="10"/>
  <c r="DK45" i="10"/>
  <c r="DK46" i="10" s="1"/>
  <c r="DJ48" i="10"/>
  <c r="DH34" i="10" l="1"/>
  <c r="DH35" i="10" s="1"/>
  <c r="DG37" i="10"/>
  <c r="DG38" i="10"/>
  <c r="DG42" i="10" s="1"/>
  <c r="DG39" i="10"/>
  <c r="DH39" i="10" s="1"/>
  <c r="DK49" i="10"/>
  <c r="DK53" i="10" s="1"/>
  <c r="DO67" i="10"/>
  <c r="DO68" i="10" s="1"/>
  <c r="DN71" i="10"/>
  <c r="DN75" i="10" s="1"/>
  <c r="DN70" i="10"/>
  <c r="DL56" i="10"/>
  <c r="DL57" i="10" s="1"/>
  <c r="DL60" i="10" s="1"/>
  <c r="DL64" i="10" s="1"/>
  <c r="DK59" i="10"/>
  <c r="DK61" i="10"/>
  <c r="DQ58" i="10"/>
  <c r="DQ63" i="10" s="1"/>
  <c r="DK50" i="10"/>
  <c r="DL45" i="10"/>
  <c r="DL46" i="10" s="1"/>
  <c r="DK48" i="10"/>
  <c r="DH37" i="10" l="1"/>
  <c r="DH38" i="10"/>
  <c r="DH42" i="10" s="1"/>
  <c r="DI34" i="10"/>
  <c r="DI35" i="10" s="1"/>
  <c r="DL49" i="10"/>
  <c r="DL53" i="10" s="1"/>
  <c r="DP67" i="10"/>
  <c r="DP68" i="10" s="1"/>
  <c r="DO71" i="10"/>
  <c r="DO75" i="10" s="1"/>
  <c r="DO70" i="10"/>
  <c r="DL61" i="10"/>
  <c r="DM56" i="10"/>
  <c r="DM57" i="10" s="1"/>
  <c r="DM60" i="10" s="1"/>
  <c r="DM64" i="10" s="1"/>
  <c r="DL59" i="10"/>
  <c r="DR58" i="10"/>
  <c r="DR63" i="10" s="1"/>
  <c r="DL50" i="10"/>
  <c r="DM45" i="10"/>
  <c r="DM46" i="10" s="1"/>
  <c r="DL48" i="10"/>
  <c r="DI39" i="10" l="1"/>
  <c r="DJ34" i="10"/>
  <c r="DJ35" i="10" s="1"/>
  <c r="DI38" i="10"/>
  <c r="DI42" i="10" s="1"/>
  <c r="DI37" i="10"/>
  <c r="DM49" i="10"/>
  <c r="DM53" i="10" s="1"/>
  <c r="DQ67" i="10"/>
  <c r="DQ68" i="10" s="1"/>
  <c r="DP71" i="10"/>
  <c r="DP75" i="10" s="1"/>
  <c r="DP70" i="10"/>
  <c r="DM61" i="10"/>
  <c r="DN56" i="10"/>
  <c r="DN57" i="10" s="1"/>
  <c r="DN60" i="10" s="1"/>
  <c r="DN64" i="10" s="1"/>
  <c r="DM59" i="10"/>
  <c r="DS58" i="10"/>
  <c r="DS63" i="10" s="1"/>
  <c r="DM50" i="10"/>
  <c r="DN45" i="10"/>
  <c r="DN46" i="10" s="1"/>
  <c r="DM48" i="10"/>
  <c r="DJ38" i="10" l="1"/>
  <c r="DJ42" i="10" s="1"/>
  <c r="DJ37" i="10"/>
  <c r="DK34" i="10"/>
  <c r="DK35" i="10" s="1"/>
  <c r="DJ39" i="10"/>
  <c r="DN49" i="10"/>
  <c r="DN53" i="10" s="1"/>
  <c r="DR67" i="10"/>
  <c r="DR68" i="10" s="1"/>
  <c r="DQ71" i="10"/>
  <c r="DQ75" i="10" s="1"/>
  <c r="DQ70" i="10"/>
  <c r="DO56" i="10"/>
  <c r="DO57" i="10" s="1"/>
  <c r="DO60" i="10" s="1"/>
  <c r="DO64" i="10" s="1"/>
  <c r="DN59" i="10"/>
  <c r="DN61" i="10"/>
  <c r="DT58" i="10"/>
  <c r="DT63" i="10" s="1"/>
  <c r="DN50" i="10"/>
  <c r="DO45" i="10"/>
  <c r="DO46" i="10" s="1"/>
  <c r="DN48" i="10"/>
  <c r="DK39" i="10" l="1"/>
  <c r="DK38" i="10"/>
  <c r="DK42" i="10" s="1"/>
  <c r="DL34" i="10"/>
  <c r="DL35" i="10" s="1"/>
  <c r="DK37" i="10"/>
  <c r="DO49" i="10"/>
  <c r="DO53" i="10" s="1"/>
  <c r="DS67" i="10"/>
  <c r="DS68" i="10" s="1"/>
  <c r="DR71" i="10"/>
  <c r="DR75" i="10" s="1"/>
  <c r="DR70" i="10"/>
  <c r="DO61" i="10"/>
  <c r="DP56" i="10"/>
  <c r="DP57" i="10" s="1"/>
  <c r="DP60" i="10" s="1"/>
  <c r="DP64" i="10" s="1"/>
  <c r="DO59" i="10"/>
  <c r="DU58" i="10"/>
  <c r="DU63" i="10" s="1"/>
  <c r="DO50" i="10"/>
  <c r="DP45" i="10"/>
  <c r="DP46" i="10" s="1"/>
  <c r="DO48" i="10"/>
  <c r="DL38" i="10" l="1"/>
  <c r="DL42" i="10" s="1"/>
  <c r="DM34" i="10"/>
  <c r="DM35" i="10" s="1"/>
  <c r="DL37" i="10"/>
  <c r="DL39" i="10"/>
  <c r="DM39" i="10" s="1"/>
  <c r="DP49" i="10"/>
  <c r="DP53" i="10" s="1"/>
  <c r="DT67" i="10"/>
  <c r="DT68" i="10" s="1"/>
  <c r="DS71" i="10"/>
  <c r="DS75" i="10" s="1"/>
  <c r="DS70" i="10"/>
  <c r="DQ56" i="10"/>
  <c r="DQ57" i="10" s="1"/>
  <c r="DQ60" i="10" s="1"/>
  <c r="DQ64" i="10" s="1"/>
  <c r="DP59" i="10"/>
  <c r="DP61" i="10"/>
  <c r="DV58" i="10"/>
  <c r="DV63" i="10" s="1"/>
  <c r="DP50" i="10"/>
  <c r="DQ45" i="10"/>
  <c r="DQ46" i="10" s="1"/>
  <c r="DP48" i="10"/>
  <c r="DM37" i="10" l="1"/>
  <c r="DM38" i="10"/>
  <c r="DM42" i="10" s="1"/>
  <c r="DN34" i="10"/>
  <c r="DN35" i="10" s="1"/>
  <c r="DQ49" i="10"/>
  <c r="DQ53" i="10" s="1"/>
  <c r="DU67" i="10"/>
  <c r="DU68" i="10" s="1"/>
  <c r="DT71" i="10"/>
  <c r="DT75" i="10" s="1"/>
  <c r="DT70" i="10"/>
  <c r="DQ61" i="10"/>
  <c r="DR56" i="10"/>
  <c r="DR57" i="10" s="1"/>
  <c r="DR60" i="10" s="1"/>
  <c r="DR64" i="10" s="1"/>
  <c r="DQ59" i="10"/>
  <c r="DW58" i="10"/>
  <c r="DW63" i="10" s="1"/>
  <c r="DQ50" i="10"/>
  <c r="DR45" i="10"/>
  <c r="DR46" i="10" s="1"/>
  <c r="DQ48" i="10"/>
  <c r="DN38" i="10" l="1"/>
  <c r="DN42" i="10" s="1"/>
  <c r="DO34" i="10"/>
  <c r="DO35" i="10" s="1"/>
  <c r="DN37" i="10"/>
  <c r="DN39" i="10"/>
  <c r="DO39" i="10" s="1"/>
  <c r="DR49" i="10"/>
  <c r="DR53" i="10" s="1"/>
  <c r="DV67" i="10"/>
  <c r="DV68" i="10" s="1"/>
  <c r="DU70" i="10"/>
  <c r="DU71" i="10"/>
  <c r="DU75" i="10" s="1"/>
  <c r="DS56" i="10"/>
  <c r="DS57" i="10" s="1"/>
  <c r="DS60" i="10" s="1"/>
  <c r="DS64" i="10" s="1"/>
  <c r="DR59" i="10"/>
  <c r="DR61" i="10"/>
  <c r="DX58" i="10"/>
  <c r="DX63" i="10" s="1"/>
  <c r="DR50" i="10"/>
  <c r="DS45" i="10"/>
  <c r="DS46" i="10" s="1"/>
  <c r="DR48" i="10"/>
  <c r="DP34" i="10" l="1"/>
  <c r="DP35" i="10" s="1"/>
  <c r="DO37" i="10"/>
  <c r="DO38" i="10"/>
  <c r="DO42" i="10" s="1"/>
  <c r="DS49" i="10"/>
  <c r="DS53" i="10" s="1"/>
  <c r="DW67" i="10"/>
  <c r="DW68" i="10" s="1"/>
  <c r="DV71" i="10"/>
  <c r="DV75" i="10" s="1"/>
  <c r="DV70" i="10"/>
  <c r="DS61" i="10"/>
  <c r="DT56" i="10"/>
  <c r="DT57" i="10" s="1"/>
  <c r="DT60" i="10" s="1"/>
  <c r="DT64" i="10" s="1"/>
  <c r="DS59" i="10"/>
  <c r="DY58" i="10"/>
  <c r="DY63" i="10" s="1"/>
  <c r="DS50" i="10"/>
  <c r="DT45" i="10"/>
  <c r="DT46" i="10" s="1"/>
  <c r="DS48" i="10"/>
  <c r="DP38" i="10" l="1"/>
  <c r="DP42" i="10" s="1"/>
  <c r="DP39" i="10"/>
  <c r="DQ39" i="10" s="1"/>
  <c r="DQ34" i="10"/>
  <c r="DQ35" i="10" s="1"/>
  <c r="DP37" i="10"/>
  <c r="DT49" i="10"/>
  <c r="DT53" i="10" s="1"/>
  <c r="DX67" i="10"/>
  <c r="DX68" i="10" s="1"/>
  <c r="DW71" i="10"/>
  <c r="DW75" i="10" s="1"/>
  <c r="DW70" i="10"/>
  <c r="DT61" i="10"/>
  <c r="DU56" i="10"/>
  <c r="DU57" i="10" s="1"/>
  <c r="DU60" i="10" s="1"/>
  <c r="DU64" i="10" s="1"/>
  <c r="DT59" i="10"/>
  <c r="DZ58" i="10"/>
  <c r="DZ63" i="10" s="1"/>
  <c r="DT50" i="10"/>
  <c r="DU45" i="10"/>
  <c r="DU46" i="10" s="1"/>
  <c r="DT48" i="10"/>
  <c r="DQ38" i="10" l="1"/>
  <c r="DQ42" i="10" s="1"/>
  <c r="DR34" i="10"/>
  <c r="DR35" i="10" s="1"/>
  <c r="DQ37" i="10"/>
  <c r="DU49" i="10"/>
  <c r="DU53" i="10" s="1"/>
  <c r="DY67" i="10"/>
  <c r="DY68" i="10" s="1"/>
  <c r="DX71" i="10"/>
  <c r="DX75" i="10" s="1"/>
  <c r="DX70" i="10"/>
  <c r="DU61" i="10"/>
  <c r="DV56" i="10"/>
  <c r="DV57" i="10" s="1"/>
  <c r="DV60" i="10" s="1"/>
  <c r="DV64" i="10" s="1"/>
  <c r="DU59" i="10"/>
  <c r="EA58" i="10"/>
  <c r="EA63" i="10" s="1"/>
  <c r="DU50" i="10"/>
  <c r="DV45" i="10"/>
  <c r="DV46" i="10" s="1"/>
  <c r="DU48" i="10"/>
  <c r="DR37" i="10" l="1"/>
  <c r="DR38" i="10"/>
  <c r="DR42" i="10" s="1"/>
  <c r="DS34" i="10"/>
  <c r="DS35" i="10" s="1"/>
  <c r="DR39" i="10"/>
  <c r="DS39" i="10" s="1"/>
  <c r="DV49" i="10"/>
  <c r="DV53" i="10" s="1"/>
  <c r="DZ67" i="10"/>
  <c r="DZ68" i="10" s="1"/>
  <c r="DY71" i="10"/>
  <c r="DY75" i="10" s="1"/>
  <c r="DY70" i="10"/>
  <c r="DV61" i="10"/>
  <c r="DW56" i="10"/>
  <c r="DW57" i="10" s="1"/>
  <c r="DW60" i="10" s="1"/>
  <c r="DW64" i="10" s="1"/>
  <c r="DV59" i="10"/>
  <c r="EB58" i="10"/>
  <c r="EB63" i="10" s="1"/>
  <c r="DV50" i="10"/>
  <c r="DW45" i="10"/>
  <c r="DW46" i="10" s="1"/>
  <c r="DV48" i="10"/>
  <c r="DS38" i="10" l="1"/>
  <c r="DS42" i="10" s="1"/>
  <c r="DS37" i="10"/>
  <c r="DT34" i="10"/>
  <c r="DT35" i="10" s="1"/>
  <c r="DW49" i="10"/>
  <c r="DW53" i="10" s="1"/>
  <c r="EA67" i="10"/>
  <c r="EA68" i="10" s="1"/>
  <c r="DZ71" i="10"/>
  <c r="DZ75" i="10" s="1"/>
  <c r="DZ70" i="10"/>
  <c r="DW61" i="10"/>
  <c r="DX56" i="10"/>
  <c r="DX57" i="10" s="1"/>
  <c r="DX60" i="10" s="1"/>
  <c r="DX64" i="10" s="1"/>
  <c r="DW59" i="10"/>
  <c r="EC58" i="10"/>
  <c r="EC63" i="10" s="1"/>
  <c r="DW50" i="10"/>
  <c r="DX45" i="10"/>
  <c r="DX46" i="10" s="1"/>
  <c r="DW48" i="10"/>
  <c r="DT38" i="10" l="1"/>
  <c r="DT42" i="10" s="1"/>
  <c r="DT37" i="10"/>
  <c r="DU34" i="10"/>
  <c r="DU35" i="10" s="1"/>
  <c r="DT39" i="10"/>
  <c r="DU39" i="10" s="1"/>
  <c r="DX49" i="10"/>
  <c r="DX53" i="10" s="1"/>
  <c r="EB67" i="10"/>
  <c r="EB68" i="10" s="1"/>
  <c r="EA71" i="10"/>
  <c r="EA75" i="10" s="1"/>
  <c r="EA70" i="10"/>
  <c r="DY56" i="10"/>
  <c r="DY57" i="10" s="1"/>
  <c r="DY60" i="10" s="1"/>
  <c r="DY64" i="10" s="1"/>
  <c r="DX59" i="10"/>
  <c r="DX61" i="10"/>
  <c r="ED58" i="10"/>
  <c r="ED63" i="10" s="1"/>
  <c r="DX50" i="10"/>
  <c r="DY45" i="10"/>
  <c r="DY46" i="10" s="1"/>
  <c r="DX48" i="10"/>
  <c r="DU38" i="10" l="1"/>
  <c r="DU42" i="10" s="1"/>
  <c r="DU37" i="10"/>
  <c r="DV34" i="10"/>
  <c r="DV35" i="10" s="1"/>
  <c r="DY49" i="10"/>
  <c r="DY53" i="10" s="1"/>
  <c r="EC67" i="10"/>
  <c r="EC68" i="10" s="1"/>
  <c r="EB70" i="10"/>
  <c r="EB71" i="10"/>
  <c r="EB75" i="10" s="1"/>
  <c r="DY61" i="10"/>
  <c r="DZ56" i="10"/>
  <c r="DZ57" i="10" s="1"/>
  <c r="DZ60" i="10" s="1"/>
  <c r="DZ64" i="10" s="1"/>
  <c r="DY59" i="10"/>
  <c r="EE58" i="10"/>
  <c r="EE63" i="10" s="1"/>
  <c r="DY50" i="10"/>
  <c r="DZ45" i="10"/>
  <c r="DZ46" i="10" s="1"/>
  <c r="DY48" i="10"/>
  <c r="DV38" i="10" l="1"/>
  <c r="DV42" i="10" s="1"/>
  <c r="DW34" i="10"/>
  <c r="DW35" i="10" s="1"/>
  <c r="DV37" i="10"/>
  <c r="DV39" i="10"/>
  <c r="DW39" i="10" s="1"/>
  <c r="DZ49" i="10"/>
  <c r="DZ53" i="10" s="1"/>
  <c r="ED67" i="10"/>
  <c r="ED68" i="10" s="1"/>
  <c r="EC70" i="10"/>
  <c r="EC71" i="10"/>
  <c r="EC75" i="10" s="1"/>
  <c r="DZ61" i="10"/>
  <c r="EA56" i="10"/>
  <c r="EA57" i="10" s="1"/>
  <c r="EA60" i="10" s="1"/>
  <c r="EA64" i="10" s="1"/>
  <c r="DZ59" i="10"/>
  <c r="EF58" i="10"/>
  <c r="EF63" i="10" s="1"/>
  <c r="DZ50" i="10"/>
  <c r="EA45" i="10"/>
  <c r="EA46" i="10" s="1"/>
  <c r="DZ48" i="10"/>
  <c r="DX34" i="10" l="1"/>
  <c r="DX35" i="10" s="1"/>
  <c r="DW38" i="10"/>
  <c r="DW37" i="10"/>
  <c r="EA49" i="10"/>
  <c r="EA53" i="10" s="1"/>
  <c r="EE67" i="10"/>
  <c r="EE68" i="10" s="1"/>
  <c r="ED71" i="10"/>
  <c r="ED75" i="10" s="1"/>
  <c r="ED70" i="10"/>
  <c r="EA61" i="10"/>
  <c r="EB56" i="10"/>
  <c r="EB57" i="10" s="1"/>
  <c r="EB60" i="10" s="1"/>
  <c r="EB64" i="10" s="1"/>
  <c r="EA59" i="10"/>
  <c r="EG58" i="10"/>
  <c r="EG63" i="10" s="1"/>
  <c r="EA50" i="10"/>
  <c r="EB45" i="10"/>
  <c r="EB46" i="10" s="1"/>
  <c r="EA48" i="10"/>
  <c r="DW42" i="10" l="1"/>
  <c r="DX38" i="10"/>
  <c r="DX42" i="10" s="1"/>
  <c r="DY34" i="10"/>
  <c r="DY35" i="10" s="1"/>
  <c r="DX37" i="10"/>
  <c r="DX39" i="10"/>
  <c r="DY39" i="10" s="1"/>
  <c r="EB49" i="10"/>
  <c r="EB53" i="10" s="1"/>
  <c r="EF67" i="10"/>
  <c r="EF68" i="10" s="1"/>
  <c r="EE71" i="10"/>
  <c r="EE75" i="10" s="1"/>
  <c r="EE70" i="10"/>
  <c r="EB61" i="10"/>
  <c r="EC56" i="10"/>
  <c r="EC57" i="10" s="1"/>
  <c r="EC60" i="10" s="1"/>
  <c r="EC64" i="10" s="1"/>
  <c r="EB59" i="10"/>
  <c r="EH58" i="10"/>
  <c r="EH63" i="10" s="1"/>
  <c r="EB50" i="10"/>
  <c r="EC45" i="10"/>
  <c r="EC46" i="10" s="1"/>
  <c r="EB48" i="10"/>
  <c r="DY38" i="10" l="1"/>
  <c r="DY42" i="10" s="1"/>
  <c r="DZ34" i="10"/>
  <c r="DZ35" i="10" s="1"/>
  <c r="DY37" i="10"/>
  <c r="EC49" i="10"/>
  <c r="EC53" i="10" s="1"/>
  <c r="EG67" i="10"/>
  <c r="EG68" i="10" s="1"/>
  <c r="EF71" i="10"/>
  <c r="EF75" i="10" s="1"/>
  <c r="EF70" i="10"/>
  <c r="EC61" i="10"/>
  <c r="ED56" i="10"/>
  <c r="ED57" i="10" s="1"/>
  <c r="ED60" i="10" s="1"/>
  <c r="ED64" i="10" s="1"/>
  <c r="EC59" i="10"/>
  <c r="EI58" i="10"/>
  <c r="EI63" i="10" s="1"/>
  <c r="EC50" i="10"/>
  <c r="ED45" i="10"/>
  <c r="ED46" i="10" s="1"/>
  <c r="EC48" i="10"/>
  <c r="EA34" i="10" l="1"/>
  <c r="EA35" i="10" s="1"/>
  <c r="DZ37" i="10"/>
  <c r="DZ38" i="10"/>
  <c r="DZ39" i="10"/>
  <c r="EA39" i="10" s="1"/>
  <c r="ED49" i="10"/>
  <c r="ED53" i="10" s="1"/>
  <c r="EH67" i="10"/>
  <c r="EH68" i="10" s="1"/>
  <c r="EG71" i="10"/>
  <c r="EG75" i="10" s="1"/>
  <c r="EG70" i="10"/>
  <c r="ED61" i="10"/>
  <c r="EE56" i="10"/>
  <c r="EE57" i="10" s="1"/>
  <c r="EE60" i="10" s="1"/>
  <c r="EE64" i="10" s="1"/>
  <c r="ED59" i="10"/>
  <c r="EJ58" i="10"/>
  <c r="EJ63" i="10" s="1"/>
  <c r="ED50" i="10"/>
  <c r="EE45" i="10"/>
  <c r="EE46" i="10" s="1"/>
  <c r="ED48" i="10"/>
  <c r="DZ42" i="10" l="1"/>
  <c r="EA38" i="10"/>
  <c r="EA42" i="10" s="1"/>
  <c r="EB34" i="10"/>
  <c r="EB35" i="10" s="1"/>
  <c r="EA37" i="10"/>
  <c r="EE49" i="10"/>
  <c r="EE53" i="10" s="1"/>
  <c r="EI67" i="10"/>
  <c r="EI68" i="10" s="1"/>
  <c r="EH71" i="10"/>
  <c r="EH75" i="10" s="1"/>
  <c r="EH70" i="10"/>
  <c r="EF56" i="10"/>
  <c r="EF57" i="10" s="1"/>
  <c r="EF60" i="10" s="1"/>
  <c r="EF64" i="10" s="1"/>
  <c r="EE59" i="10"/>
  <c r="EE61" i="10"/>
  <c r="EK58" i="10"/>
  <c r="EK63" i="10" s="1"/>
  <c r="EE50" i="10"/>
  <c r="EF45" i="10"/>
  <c r="EF46" i="10" s="1"/>
  <c r="EE48" i="10"/>
  <c r="EB38" i="10" l="1"/>
  <c r="EB37" i="10"/>
  <c r="EC34" i="10"/>
  <c r="EC35" i="10" s="1"/>
  <c r="EB39" i="10"/>
  <c r="EC39" i="10" s="1"/>
  <c r="EF49" i="10"/>
  <c r="EF53" i="10" s="1"/>
  <c r="EJ67" i="10"/>
  <c r="EJ68" i="10" s="1"/>
  <c r="EI71" i="10"/>
  <c r="EI75" i="10" s="1"/>
  <c r="EI70" i="10"/>
  <c r="EF61" i="10"/>
  <c r="EG56" i="10"/>
  <c r="EG57" i="10" s="1"/>
  <c r="EG60" i="10" s="1"/>
  <c r="EG64" i="10" s="1"/>
  <c r="EF59" i="10"/>
  <c r="EL58" i="10"/>
  <c r="EL63" i="10" s="1"/>
  <c r="EF50" i="10"/>
  <c r="EG45" i="10"/>
  <c r="EG46" i="10" s="1"/>
  <c r="EF48" i="10"/>
  <c r="EC37" i="10" l="1"/>
  <c r="ED34" i="10"/>
  <c r="ED35" i="10" s="1"/>
  <c r="EC38" i="10"/>
  <c r="EC42" i="10" s="1"/>
  <c r="EB42" i="10"/>
  <c r="EG49" i="10"/>
  <c r="EG53" i="10" s="1"/>
  <c r="EK67" i="10"/>
  <c r="EK68" i="10" s="1"/>
  <c r="EJ71" i="10"/>
  <c r="EJ75" i="10" s="1"/>
  <c r="EJ70" i="10"/>
  <c r="EG61" i="10"/>
  <c r="EH56" i="10"/>
  <c r="EH57" i="10" s="1"/>
  <c r="EH60" i="10" s="1"/>
  <c r="EH64" i="10" s="1"/>
  <c r="EG59" i="10"/>
  <c r="EM58" i="10"/>
  <c r="EM63" i="10" s="1"/>
  <c r="EG50" i="10"/>
  <c r="EH45" i="10"/>
  <c r="EH46" i="10" s="1"/>
  <c r="EG48" i="10"/>
  <c r="ED38" i="10" l="1"/>
  <c r="ED42" i="10" s="1"/>
  <c r="ED37" i="10"/>
  <c r="EE34" i="10"/>
  <c r="EE35" i="10" s="1"/>
  <c r="ED39" i="10"/>
  <c r="EE39" i="10" s="1"/>
  <c r="EH49" i="10"/>
  <c r="EH53" i="10" s="1"/>
  <c r="EL67" i="10"/>
  <c r="EL68" i="10" s="1"/>
  <c r="EK70" i="10"/>
  <c r="EK71" i="10"/>
  <c r="EK75" i="10" s="1"/>
  <c r="EH61" i="10"/>
  <c r="EI56" i="10"/>
  <c r="EI57" i="10" s="1"/>
  <c r="EI60" i="10" s="1"/>
  <c r="EI64" i="10" s="1"/>
  <c r="EH59" i="10"/>
  <c r="EN58" i="10"/>
  <c r="EN63" i="10" s="1"/>
  <c r="EH50" i="10"/>
  <c r="EI45" i="10"/>
  <c r="EI46" i="10" s="1"/>
  <c r="EH48" i="10"/>
  <c r="EE37" i="10" l="1"/>
  <c r="EF34" i="10"/>
  <c r="EF35" i="10" s="1"/>
  <c r="EE38" i="10"/>
  <c r="EE42" i="10" s="1"/>
  <c r="EI49" i="10"/>
  <c r="EI53" i="10" s="1"/>
  <c r="EM67" i="10"/>
  <c r="EM68" i="10" s="1"/>
  <c r="EL71" i="10"/>
  <c r="EL75" i="10" s="1"/>
  <c r="EL70" i="10"/>
  <c r="EJ56" i="10"/>
  <c r="EJ57" i="10" s="1"/>
  <c r="EJ60" i="10" s="1"/>
  <c r="EJ64" i="10" s="1"/>
  <c r="EI59" i="10"/>
  <c r="EI61" i="10"/>
  <c r="EO58" i="10"/>
  <c r="EO63" i="10" s="1"/>
  <c r="EI50" i="10"/>
  <c r="EJ45" i="10"/>
  <c r="EJ46" i="10" s="1"/>
  <c r="EI48" i="10"/>
  <c r="EF37" i="10" l="1"/>
  <c r="EF38" i="10"/>
  <c r="EF42" i="10" s="1"/>
  <c r="EF39" i="10"/>
  <c r="EG39" i="10" s="1"/>
  <c r="EG34" i="10"/>
  <c r="EG35" i="10" s="1"/>
  <c r="EJ49" i="10"/>
  <c r="EJ53" i="10" s="1"/>
  <c r="EN67" i="10"/>
  <c r="EN68" i="10" s="1"/>
  <c r="EM71" i="10"/>
  <c r="EM75" i="10" s="1"/>
  <c r="EM70" i="10"/>
  <c r="EJ61" i="10"/>
  <c r="EK56" i="10"/>
  <c r="EK57" i="10" s="1"/>
  <c r="EK60" i="10" s="1"/>
  <c r="EK64" i="10" s="1"/>
  <c r="EJ59" i="10"/>
  <c r="EP58" i="10"/>
  <c r="EP63" i="10" s="1"/>
  <c r="EJ50" i="10"/>
  <c r="EK45" i="10"/>
  <c r="EK46" i="10" s="1"/>
  <c r="EJ48" i="10"/>
  <c r="EG38" i="10" l="1"/>
  <c r="EG42" i="10" s="1"/>
  <c r="EG37" i="10"/>
  <c r="EH34" i="10"/>
  <c r="EH35" i="10" s="1"/>
  <c r="EK49" i="10"/>
  <c r="EK53" i="10" s="1"/>
  <c r="EO67" i="10"/>
  <c r="EO68" i="10" s="1"/>
  <c r="EN71" i="10"/>
  <c r="EN75" i="10" s="1"/>
  <c r="EN70" i="10"/>
  <c r="EK61" i="10"/>
  <c r="EL56" i="10"/>
  <c r="EL57" i="10" s="1"/>
  <c r="EL60" i="10" s="1"/>
  <c r="EL64" i="10" s="1"/>
  <c r="EK59" i="10"/>
  <c r="EQ58" i="10"/>
  <c r="EQ63" i="10" s="1"/>
  <c r="EK50" i="10"/>
  <c r="EL45" i="10"/>
  <c r="EL46" i="10" s="1"/>
  <c r="EK48" i="10"/>
  <c r="EH38" i="10" l="1"/>
  <c r="EH42" i="10" s="1"/>
  <c r="EH37" i="10"/>
  <c r="EI34" i="10"/>
  <c r="EI35" i="10" s="1"/>
  <c r="EH39" i="10"/>
  <c r="EI39" i="10" s="1"/>
  <c r="EL49" i="10"/>
  <c r="EL53" i="10" s="1"/>
  <c r="EP67" i="10"/>
  <c r="EP68" i="10" s="1"/>
  <c r="EO71" i="10"/>
  <c r="EO75" i="10" s="1"/>
  <c r="EO70" i="10"/>
  <c r="EL61" i="10"/>
  <c r="EM56" i="10"/>
  <c r="EM57" i="10" s="1"/>
  <c r="EM60" i="10" s="1"/>
  <c r="EM64" i="10" s="1"/>
  <c r="EL59" i="10"/>
  <c r="ER58" i="10"/>
  <c r="ER63" i="10" s="1"/>
  <c r="EL50" i="10"/>
  <c r="EM45" i="10"/>
  <c r="EM46" i="10" s="1"/>
  <c r="EL48" i="10"/>
  <c r="EI38" i="10" l="1"/>
  <c r="EI42" i="10" s="1"/>
  <c r="EJ34" i="10"/>
  <c r="EJ35" i="10" s="1"/>
  <c r="EI37" i="10"/>
  <c r="EM49" i="10"/>
  <c r="EM53" i="10" s="1"/>
  <c r="EQ67" i="10"/>
  <c r="EQ68" i="10" s="1"/>
  <c r="EP71" i="10"/>
  <c r="EP75" i="10" s="1"/>
  <c r="EP70" i="10"/>
  <c r="EM61" i="10"/>
  <c r="EN56" i="10"/>
  <c r="EN57" i="10" s="1"/>
  <c r="EN60" i="10" s="1"/>
  <c r="EN64" i="10" s="1"/>
  <c r="EM59" i="10"/>
  <c r="ES58" i="10"/>
  <c r="ES63" i="10" s="1"/>
  <c r="EM50" i="10"/>
  <c r="EN45" i="10"/>
  <c r="EN46" i="10" s="1"/>
  <c r="EM48" i="10"/>
  <c r="EJ38" i="10" l="1"/>
  <c r="EJ42" i="10" s="1"/>
  <c r="EK34" i="10"/>
  <c r="EK35" i="10" s="1"/>
  <c r="EJ37" i="10"/>
  <c r="EJ39" i="10"/>
  <c r="EK39" i="10" s="1"/>
  <c r="EN49" i="10"/>
  <c r="EN53" i="10" s="1"/>
  <c r="ER67" i="10"/>
  <c r="ER68" i="10" s="1"/>
  <c r="EQ71" i="10"/>
  <c r="EQ75" i="10" s="1"/>
  <c r="EQ70" i="10"/>
  <c r="EN61" i="10"/>
  <c r="EO56" i="10"/>
  <c r="EO57" i="10" s="1"/>
  <c r="EO60" i="10" s="1"/>
  <c r="EO64" i="10" s="1"/>
  <c r="EN59" i="10"/>
  <c r="ET58" i="10"/>
  <c r="ET63" i="10" s="1"/>
  <c r="EN50" i="10"/>
  <c r="EO45" i="10"/>
  <c r="EO46" i="10" s="1"/>
  <c r="EN48" i="10"/>
  <c r="EL39" i="10" l="1"/>
  <c r="EK38" i="10"/>
  <c r="EK42" i="10" s="1"/>
  <c r="EK37" i="10"/>
  <c r="EL34" i="10"/>
  <c r="EL35" i="10" s="1"/>
  <c r="EO49" i="10"/>
  <c r="EO53" i="10" s="1"/>
  <c r="ES67" i="10"/>
  <c r="ES68" i="10" s="1"/>
  <c r="ER70" i="10"/>
  <c r="ER71" i="10"/>
  <c r="ER75" i="10" s="1"/>
  <c r="EO61" i="10"/>
  <c r="EP56" i="10"/>
  <c r="EP57" i="10" s="1"/>
  <c r="EP60" i="10" s="1"/>
  <c r="EP64" i="10" s="1"/>
  <c r="EO59" i="10"/>
  <c r="EU58" i="10"/>
  <c r="EU63" i="10" s="1"/>
  <c r="EO50" i="10"/>
  <c r="EP45" i="10"/>
  <c r="EP46" i="10" s="1"/>
  <c r="EO48" i="10"/>
  <c r="EM34" i="10" l="1"/>
  <c r="EM35" i="10" s="1"/>
  <c r="EL37" i="10"/>
  <c r="EL38" i="10"/>
  <c r="EP49" i="10"/>
  <c r="EP53" i="10" s="1"/>
  <c r="ET67" i="10"/>
  <c r="ET68" i="10" s="1"/>
  <c r="ES70" i="10"/>
  <c r="ES71" i="10"/>
  <c r="ES75" i="10" s="1"/>
  <c r="EP61" i="10"/>
  <c r="EQ56" i="10"/>
  <c r="EQ57" i="10" s="1"/>
  <c r="EQ60" i="10" s="1"/>
  <c r="EQ64" i="10" s="1"/>
  <c r="EP59" i="10"/>
  <c r="EV58" i="10"/>
  <c r="EV63" i="10" s="1"/>
  <c r="EP50" i="10"/>
  <c r="EQ45" i="10"/>
  <c r="EQ46" i="10" s="1"/>
  <c r="EP48" i="10"/>
  <c r="EL42" i="10" l="1"/>
  <c r="EN34" i="10"/>
  <c r="EN35" i="10" s="1"/>
  <c r="EM38" i="10"/>
  <c r="EM42" i="10" s="1"/>
  <c r="EM37" i="10"/>
  <c r="EM39" i="10"/>
  <c r="EN39" i="10" s="1"/>
  <c r="EQ49" i="10"/>
  <c r="EQ53" i="10" s="1"/>
  <c r="EU67" i="10"/>
  <c r="EU68" i="10" s="1"/>
  <c r="ET71" i="10"/>
  <c r="ET75" i="10" s="1"/>
  <c r="ET70" i="10"/>
  <c r="ER56" i="10"/>
  <c r="ER57" i="10" s="1"/>
  <c r="ER60" i="10" s="1"/>
  <c r="ER64" i="10" s="1"/>
  <c r="EQ59" i="10"/>
  <c r="EQ61" i="10"/>
  <c r="EW58" i="10"/>
  <c r="EW63" i="10" s="1"/>
  <c r="EQ50" i="10"/>
  <c r="ER45" i="10"/>
  <c r="ER46" i="10" s="1"/>
  <c r="EQ48" i="10"/>
  <c r="EN37" i="10" l="1"/>
  <c r="EN38" i="10"/>
  <c r="EN42" i="10" s="1"/>
  <c r="EO34" i="10"/>
  <c r="EO35" i="10" s="1"/>
  <c r="ER49" i="10"/>
  <c r="ER53" i="10" s="1"/>
  <c r="EV67" i="10"/>
  <c r="EV68" i="10" s="1"/>
  <c r="EU71" i="10"/>
  <c r="EU75" i="10" s="1"/>
  <c r="EU70" i="10"/>
  <c r="ER61" i="10"/>
  <c r="ES56" i="10"/>
  <c r="ES57" i="10" s="1"/>
  <c r="ES60" i="10" s="1"/>
  <c r="ES64" i="10" s="1"/>
  <c r="ER59" i="10"/>
  <c r="EX58" i="10"/>
  <c r="EX63" i="10" s="1"/>
  <c r="ER50" i="10"/>
  <c r="ES45" i="10"/>
  <c r="ES46" i="10" s="1"/>
  <c r="ER48" i="10"/>
  <c r="EO37" i="10" l="1"/>
  <c r="EP34" i="10"/>
  <c r="EP35" i="10" s="1"/>
  <c r="EO38" i="10"/>
  <c r="EO42" i="10" s="1"/>
  <c r="EO39" i="10"/>
  <c r="EP39" i="10" s="1"/>
  <c r="ES49" i="10"/>
  <c r="ES53" i="10" s="1"/>
  <c r="EW67" i="10"/>
  <c r="EW68" i="10" s="1"/>
  <c r="EV71" i="10"/>
  <c r="EV75" i="10" s="1"/>
  <c r="EV70" i="10"/>
  <c r="ES61" i="10"/>
  <c r="ET56" i="10"/>
  <c r="ET57" i="10" s="1"/>
  <c r="ET60" i="10" s="1"/>
  <c r="ET64" i="10" s="1"/>
  <c r="ES59" i="10"/>
  <c r="EY58" i="10"/>
  <c r="EY63" i="10" s="1"/>
  <c r="ES50" i="10"/>
  <c r="ET45" i="10"/>
  <c r="ET46" i="10" s="1"/>
  <c r="ES48" i="10"/>
  <c r="EP37" i="10" l="1"/>
  <c r="EP38" i="10"/>
  <c r="EP42" i="10" s="1"/>
  <c r="EQ34" i="10"/>
  <c r="EQ35" i="10" s="1"/>
  <c r="ET49" i="10"/>
  <c r="ET53" i="10" s="1"/>
  <c r="EX67" i="10"/>
  <c r="EX68" i="10" s="1"/>
  <c r="EW71" i="10"/>
  <c r="EW75" i="10" s="1"/>
  <c r="EW70" i="10"/>
  <c r="ET61" i="10"/>
  <c r="EU56" i="10"/>
  <c r="EU57" i="10" s="1"/>
  <c r="EU60" i="10" s="1"/>
  <c r="EU64" i="10" s="1"/>
  <c r="ET59" i="10"/>
  <c r="EZ58" i="10"/>
  <c r="EZ63" i="10" s="1"/>
  <c r="ET50" i="10"/>
  <c r="EU45" i="10"/>
  <c r="EU46" i="10" s="1"/>
  <c r="ET48" i="10"/>
  <c r="EQ37" i="10" l="1"/>
  <c r="ER34" i="10"/>
  <c r="ER35" i="10" s="1"/>
  <c r="EQ38" i="10"/>
  <c r="EQ39" i="10"/>
  <c r="ER39" i="10" s="1"/>
  <c r="EU49" i="10"/>
  <c r="EU53" i="10" s="1"/>
  <c r="EY67" i="10"/>
  <c r="EY68" i="10" s="1"/>
  <c r="EX71" i="10"/>
  <c r="EX75" i="10" s="1"/>
  <c r="EX70" i="10"/>
  <c r="EU61" i="10"/>
  <c r="EV56" i="10"/>
  <c r="EV57" i="10" s="1"/>
  <c r="EV60" i="10" s="1"/>
  <c r="EV64" i="10" s="1"/>
  <c r="EU59" i="10"/>
  <c r="FA58" i="10"/>
  <c r="FA63" i="10" s="1"/>
  <c r="EU50" i="10"/>
  <c r="EV45" i="10"/>
  <c r="EV46" i="10" s="1"/>
  <c r="EU48" i="10"/>
  <c r="EQ42" i="10" l="1"/>
  <c r="ES34" i="10"/>
  <c r="ES35" i="10" s="1"/>
  <c r="ER38" i="10"/>
  <c r="ER42" i="10" s="1"/>
  <c r="ER37" i="10"/>
  <c r="EV49" i="10"/>
  <c r="EV53" i="10" s="1"/>
  <c r="EZ67" i="10"/>
  <c r="EZ68" i="10" s="1"/>
  <c r="EY71" i="10"/>
  <c r="EY75" i="10" s="1"/>
  <c r="EY70" i="10"/>
  <c r="EV61" i="10"/>
  <c r="EW56" i="10"/>
  <c r="EW57" i="10" s="1"/>
  <c r="EW60" i="10" s="1"/>
  <c r="EW64" i="10" s="1"/>
  <c r="EV59" i="10"/>
  <c r="FB58" i="10"/>
  <c r="FB63" i="10" s="1"/>
  <c r="EV50" i="10"/>
  <c r="EW45" i="10"/>
  <c r="EW46" i="10" s="1"/>
  <c r="EV48" i="10"/>
  <c r="ES38" i="10" l="1"/>
  <c r="ES42" i="10" s="1"/>
  <c r="ES37" i="10"/>
  <c r="ET34" i="10"/>
  <c r="ET35" i="10" s="1"/>
  <c r="ES39" i="10"/>
  <c r="ET39" i="10" s="1"/>
  <c r="EW49" i="10"/>
  <c r="EW53" i="10" s="1"/>
  <c r="FA67" i="10"/>
  <c r="FA68" i="10" s="1"/>
  <c r="EZ71" i="10"/>
  <c r="EZ75" i="10" s="1"/>
  <c r="EZ70" i="10"/>
  <c r="EW61" i="10"/>
  <c r="EX56" i="10"/>
  <c r="EX57" i="10" s="1"/>
  <c r="EX60" i="10" s="1"/>
  <c r="EX64" i="10" s="1"/>
  <c r="EW59" i="10"/>
  <c r="FC58" i="10"/>
  <c r="FC63" i="10" s="1"/>
  <c r="EW50" i="10"/>
  <c r="EX45" i="10"/>
  <c r="EX46" i="10" s="1"/>
  <c r="EW48" i="10"/>
  <c r="EU34" i="10" l="1"/>
  <c r="EU35" i="10" s="1"/>
  <c r="ET37" i="10"/>
  <c r="ET38" i="10"/>
  <c r="ET42" i="10" s="1"/>
  <c r="EX49" i="10"/>
  <c r="EX53" i="10" s="1"/>
  <c r="FB67" i="10"/>
  <c r="FB68" i="10" s="1"/>
  <c r="FA70" i="10"/>
  <c r="FA71" i="10"/>
  <c r="FA75" i="10" s="1"/>
  <c r="EY56" i="10"/>
  <c r="EY57" i="10" s="1"/>
  <c r="EY60" i="10" s="1"/>
  <c r="EY64" i="10" s="1"/>
  <c r="EX59" i="10"/>
  <c r="EX61" i="10"/>
  <c r="FD58" i="10"/>
  <c r="FD63" i="10" s="1"/>
  <c r="EX50" i="10"/>
  <c r="EY45" i="10"/>
  <c r="EY46" i="10" s="1"/>
  <c r="EX48" i="10"/>
  <c r="EU37" i="10" l="1"/>
  <c r="EV34" i="10"/>
  <c r="EV35" i="10" s="1"/>
  <c r="EU38" i="10"/>
  <c r="EU39" i="10"/>
  <c r="EV39" i="10" s="1"/>
  <c r="EY49" i="10"/>
  <c r="EY53" i="10" s="1"/>
  <c r="FC67" i="10"/>
  <c r="FC68" i="10" s="1"/>
  <c r="FB71" i="10"/>
  <c r="FB75" i="10" s="1"/>
  <c r="FB70" i="10"/>
  <c r="EY61" i="10"/>
  <c r="EZ56" i="10"/>
  <c r="EZ57" i="10" s="1"/>
  <c r="EZ60" i="10" s="1"/>
  <c r="EZ64" i="10" s="1"/>
  <c r="EY59" i="10"/>
  <c r="FE58" i="10"/>
  <c r="FE63" i="10" s="1"/>
  <c r="EY50" i="10"/>
  <c r="EZ45" i="10"/>
  <c r="EZ46" i="10" s="1"/>
  <c r="EY48" i="10"/>
  <c r="EU42" i="10" l="1"/>
  <c r="EV38" i="10"/>
  <c r="EV42" i="10" s="1"/>
  <c r="EW34" i="10"/>
  <c r="EW35" i="10" s="1"/>
  <c r="EV37" i="10"/>
  <c r="EZ49" i="10"/>
  <c r="EZ53" i="10" s="1"/>
  <c r="FD67" i="10"/>
  <c r="FD68" i="10" s="1"/>
  <c r="FC71" i="10"/>
  <c r="FC75" i="10" s="1"/>
  <c r="FC70" i="10"/>
  <c r="EZ61" i="10"/>
  <c r="FA56" i="10"/>
  <c r="FA57" i="10" s="1"/>
  <c r="FA60" i="10" s="1"/>
  <c r="FA64" i="10" s="1"/>
  <c r="EZ59" i="10"/>
  <c r="FF58" i="10"/>
  <c r="FF63" i="10" s="1"/>
  <c r="EZ50" i="10"/>
  <c r="FA45" i="10"/>
  <c r="FA46" i="10" s="1"/>
  <c r="EZ48" i="10"/>
  <c r="EW37" i="10" l="1"/>
  <c r="EX34" i="10"/>
  <c r="EX35" i="10" s="1"/>
  <c r="EW39" i="10"/>
  <c r="EX39" i="10" s="1"/>
  <c r="EW38" i="10"/>
  <c r="EW42" i="10" s="1"/>
  <c r="FA49" i="10"/>
  <c r="FA53" i="10" s="1"/>
  <c r="FE67" i="10"/>
  <c r="FE68" i="10" s="1"/>
  <c r="FD71" i="10"/>
  <c r="FD75" i="10" s="1"/>
  <c r="FD70" i="10"/>
  <c r="FA61" i="10"/>
  <c r="FB56" i="10"/>
  <c r="FB57" i="10" s="1"/>
  <c r="FB60" i="10" s="1"/>
  <c r="FB64" i="10" s="1"/>
  <c r="FA59" i="10"/>
  <c r="FG58" i="10"/>
  <c r="FG63" i="10" s="1"/>
  <c r="FA50" i="10"/>
  <c r="FB45" i="10"/>
  <c r="FB46" i="10" s="1"/>
  <c r="FA48" i="10"/>
  <c r="EY39" i="10" l="1"/>
  <c r="EY34" i="10"/>
  <c r="EY35" i="10" s="1"/>
  <c r="EX38" i="10"/>
  <c r="EX42" i="10" s="1"/>
  <c r="EX37" i="10"/>
  <c r="FB49" i="10"/>
  <c r="FB53" i="10" s="1"/>
  <c r="FF67" i="10"/>
  <c r="FF68" i="10" s="1"/>
  <c r="FE71" i="10"/>
  <c r="FE75" i="10" s="1"/>
  <c r="FE70" i="10"/>
  <c r="FB61" i="10"/>
  <c r="FC56" i="10"/>
  <c r="FC57" i="10" s="1"/>
  <c r="FC60" i="10" s="1"/>
  <c r="FC64" i="10" s="1"/>
  <c r="FB59" i="10"/>
  <c r="FH58" i="10"/>
  <c r="FH63" i="10" s="1"/>
  <c r="FB50" i="10"/>
  <c r="FC45" i="10"/>
  <c r="FC46" i="10" s="1"/>
  <c r="FB48" i="10"/>
  <c r="EY38" i="10" l="1"/>
  <c r="EY42" i="10" s="1"/>
  <c r="EY37" i="10"/>
  <c r="EZ34" i="10"/>
  <c r="EZ35" i="10" s="1"/>
  <c r="FC49" i="10"/>
  <c r="FC53" i="10" s="1"/>
  <c r="FG67" i="10"/>
  <c r="FG68" i="10" s="1"/>
  <c r="FF71" i="10"/>
  <c r="FF75" i="10" s="1"/>
  <c r="FF70" i="10"/>
  <c r="FC61" i="10"/>
  <c r="FD56" i="10"/>
  <c r="FD57" i="10" s="1"/>
  <c r="FD60" i="10" s="1"/>
  <c r="FD64" i="10" s="1"/>
  <c r="FC59" i="10"/>
  <c r="FI58" i="10"/>
  <c r="FI63" i="10" s="1"/>
  <c r="FC50" i="10"/>
  <c r="FD45" i="10"/>
  <c r="FD46" i="10" s="1"/>
  <c r="FC48" i="10"/>
  <c r="EZ38" i="10" l="1"/>
  <c r="EZ42" i="10" s="1"/>
  <c r="EZ37" i="10"/>
  <c r="FA34" i="10"/>
  <c r="FA35" i="10" s="1"/>
  <c r="EZ39" i="10"/>
  <c r="FA39" i="10" s="1"/>
  <c r="FD49" i="10"/>
  <c r="FD53" i="10" s="1"/>
  <c r="FH67" i="10"/>
  <c r="FH68" i="10" s="1"/>
  <c r="FG71" i="10"/>
  <c r="FG75" i="10" s="1"/>
  <c r="FG70" i="10"/>
  <c r="FE56" i="10"/>
  <c r="FE57" i="10" s="1"/>
  <c r="FE60" i="10" s="1"/>
  <c r="FE64" i="10" s="1"/>
  <c r="FD59" i="10"/>
  <c r="FD61" i="10"/>
  <c r="FJ58" i="10"/>
  <c r="FJ63" i="10" s="1"/>
  <c r="FD50" i="10"/>
  <c r="FE45" i="10"/>
  <c r="FE46" i="10" s="1"/>
  <c r="FD48" i="10"/>
  <c r="FA38" i="10" l="1"/>
  <c r="FA37" i="10"/>
  <c r="FB34" i="10"/>
  <c r="FB35" i="10" s="1"/>
  <c r="FE49" i="10"/>
  <c r="FE53" i="10" s="1"/>
  <c r="FI67" i="10"/>
  <c r="FI68" i="10" s="1"/>
  <c r="FH70" i="10"/>
  <c r="FH71" i="10"/>
  <c r="FH75" i="10" s="1"/>
  <c r="FE61" i="10"/>
  <c r="FF56" i="10"/>
  <c r="FF57" i="10" s="1"/>
  <c r="FF60" i="10" s="1"/>
  <c r="FF64" i="10" s="1"/>
  <c r="FE59" i="10"/>
  <c r="FK58" i="10"/>
  <c r="FK63" i="10" s="1"/>
  <c r="FE50" i="10"/>
  <c r="FF45" i="10"/>
  <c r="FF46" i="10" s="1"/>
  <c r="FE48" i="10"/>
  <c r="FB38" i="10" l="1"/>
  <c r="FB42" i="10" s="1"/>
  <c r="FC34" i="10"/>
  <c r="FC35" i="10" s="1"/>
  <c r="FB37" i="10"/>
  <c r="FA42" i="10"/>
  <c r="FB39" i="10"/>
  <c r="FC39" i="10" s="1"/>
  <c r="FF49" i="10"/>
  <c r="FF53" i="10" s="1"/>
  <c r="FJ67" i="10"/>
  <c r="FJ68" i="10" s="1"/>
  <c r="FI70" i="10"/>
  <c r="FI71" i="10"/>
  <c r="FI75" i="10" s="1"/>
  <c r="FG56" i="10"/>
  <c r="FG57" i="10" s="1"/>
  <c r="FG60" i="10" s="1"/>
  <c r="FG64" i="10" s="1"/>
  <c r="FF59" i="10"/>
  <c r="FF61" i="10"/>
  <c r="FL58" i="10"/>
  <c r="FL63" i="10" s="1"/>
  <c r="FF50" i="10"/>
  <c r="FG45" i="10"/>
  <c r="FG46" i="10" s="1"/>
  <c r="FF48" i="10"/>
  <c r="FD34" i="10" l="1"/>
  <c r="FD35" i="10" s="1"/>
  <c r="FC38" i="10"/>
  <c r="FC37" i="10"/>
  <c r="FG49" i="10"/>
  <c r="FG53" i="10" s="1"/>
  <c r="FK67" i="10"/>
  <c r="FK68" i="10" s="1"/>
  <c r="FJ71" i="10"/>
  <c r="FJ75" i="10" s="1"/>
  <c r="FJ70" i="10"/>
  <c r="FG61" i="10"/>
  <c r="FH56" i="10"/>
  <c r="FH57" i="10" s="1"/>
  <c r="FH60" i="10" s="1"/>
  <c r="FH64" i="10" s="1"/>
  <c r="FG59" i="10"/>
  <c r="FM58" i="10"/>
  <c r="FM63" i="10" s="1"/>
  <c r="FG50" i="10"/>
  <c r="FH45" i="10"/>
  <c r="FH46" i="10" s="1"/>
  <c r="FG48" i="10"/>
  <c r="FC42" i="10" l="1"/>
  <c r="FE34" i="10"/>
  <c r="FE35" i="10" s="1"/>
  <c r="FD37" i="10"/>
  <c r="FD38" i="10"/>
  <c r="FD42" i="10" s="1"/>
  <c r="FD39" i="10"/>
  <c r="FE39" i="10" s="1"/>
  <c r="FH49" i="10"/>
  <c r="FH53" i="10" s="1"/>
  <c r="FL67" i="10"/>
  <c r="FL68" i="10" s="1"/>
  <c r="FK71" i="10"/>
  <c r="FK75" i="10" s="1"/>
  <c r="FK70" i="10"/>
  <c r="FH61" i="10"/>
  <c r="FI56" i="10"/>
  <c r="FI57" i="10" s="1"/>
  <c r="FI60" i="10" s="1"/>
  <c r="FI64" i="10" s="1"/>
  <c r="FH59" i="10"/>
  <c r="FN58" i="10"/>
  <c r="FN63" i="10" s="1"/>
  <c r="FH50" i="10"/>
  <c r="FI45" i="10"/>
  <c r="FI46" i="10" s="1"/>
  <c r="FH48" i="10"/>
  <c r="FE38" i="10" l="1"/>
  <c r="FF34" i="10"/>
  <c r="FF35" i="10" s="1"/>
  <c r="FE37" i="10"/>
  <c r="FI49" i="10"/>
  <c r="FI53" i="10" s="1"/>
  <c r="FM67" i="10"/>
  <c r="FM68" i="10" s="1"/>
  <c r="FL71" i="10"/>
  <c r="FL75" i="10" s="1"/>
  <c r="FL70" i="10"/>
  <c r="FI61" i="10"/>
  <c r="FJ56" i="10"/>
  <c r="FJ57" i="10" s="1"/>
  <c r="FJ60" i="10" s="1"/>
  <c r="FJ64" i="10" s="1"/>
  <c r="FI59" i="10"/>
  <c r="FO58" i="10"/>
  <c r="FO63" i="10" s="1"/>
  <c r="FI50" i="10"/>
  <c r="FJ45" i="10"/>
  <c r="FJ46" i="10" s="1"/>
  <c r="FI48" i="10"/>
  <c r="FF37" i="10" l="1"/>
  <c r="FF38" i="10"/>
  <c r="FF42" i="10" s="1"/>
  <c r="FG34" i="10"/>
  <c r="FG35" i="10" s="1"/>
  <c r="FE42" i="10"/>
  <c r="FF39" i="10"/>
  <c r="FG39" i="10" s="1"/>
  <c r="FJ49" i="10"/>
  <c r="FJ53" i="10" s="1"/>
  <c r="FN67" i="10"/>
  <c r="FN68" i="10" s="1"/>
  <c r="FM71" i="10"/>
  <c r="FM75" i="10" s="1"/>
  <c r="FM70" i="10"/>
  <c r="FK56" i="10"/>
  <c r="FK57" i="10" s="1"/>
  <c r="FK60" i="10" s="1"/>
  <c r="FK64" i="10" s="1"/>
  <c r="FJ59" i="10"/>
  <c r="FJ61" i="10"/>
  <c r="FP58" i="10"/>
  <c r="FP63" i="10" s="1"/>
  <c r="FJ50" i="10"/>
  <c r="FK45" i="10"/>
  <c r="FK46" i="10" s="1"/>
  <c r="FJ48" i="10"/>
  <c r="FG38" i="10" l="1"/>
  <c r="FH34" i="10"/>
  <c r="FH35" i="10" s="1"/>
  <c r="FG37" i="10"/>
  <c r="FK49" i="10"/>
  <c r="FK53" i="10" s="1"/>
  <c r="FO67" i="10"/>
  <c r="FO68" i="10" s="1"/>
  <c r="FN71" i="10"/>
  <c r="FN75" i="10" s="1"/>
  <c r="FN70" i="10"/>
  <c r="FK61" i="10"/>
  <c r="FL56" i="10"/>
  <c r="FL57" i="10" s="1"/>
  <c r="FL60" i="10" s="1"/>
  <c r="FL64" i="10" s="1"/>
  <c r="FK59" i="10"/>
  <c r="FQ58" i="10"/>
  <c r="FQ63" i="10" s="1"/>
  <c r="FK50" i="10"/>
  <c r="FL45" i="10"/>
  <c r="FL46" i="10" s="1"/>
  <c r="FK48" i="10"/>
  <c r="FH37" i="10" l="1"/>
  <c r="FI34" i="10"/>
  <c r="FI35" i="10" s="1"/>
  <c r="FH38" i="10"/>
  <c r="FH42" i="10" s="1"/>
  <c r="FG42" i="10"/>
  <c r="FH39" i="10"/>
  <c r="FI39" i="10" s="1"/>
  <c r="FL49" i="10"/>
  <c r="FL53" i="10" s="1"/>
  <c r="FP67" i="10"/>
  <c r="FP68" i="10" s="1"/>
  <c r="FO71" i="10"/>
  <c r="FO75" i="10" s="1"/>
  <c r="FO70" i="10"/>
  <c r="FL61" i="10"/>
  <c r="FM56" i="10"/>
  <c r="FM57" i="10" s="1"/>
  <c r="FM60" i="10" s="1"/>
  <c r="FM64" i="10" s="1"/>
  <c r="FL59" i="10"/>
  <c r="FR58" i="10"/>
  <c r="FR63" i="10" s="1"/>
  <c r="FL50" i="10"/>
  <c r="FM45" i="10"/>
  <c r="FM46" i="10" s="1"/>
  <c r="FL48" i="10"/>
  <c r="FI37" i="10" l="1"/>
  <c r="FI38" i="10"/>
  <c r="FJ34" i="10"/>
  <c r="FJ35" i="10" s="1"/>
  <c r="FM49" i="10"/>
  <c r="FM53" i="10" s="1"/>
  <c r="FQ67" i="10"/>
  <c r="FQ68" i="10" s="1"/>
  <c r="FP71" i="10"/>
  <c r="FP75" i="10" s="1"/>
  <c r="FP70" i="10"/>
  <c r="FM61" i="10"/>
  <c r="FN56" i="10"/>
  <c r="FN57" i="10" s="1"/>
  <c r="FN60" i="10" s="1"/>
  <c r="FN64" i="10" s="1"/>
  <c r="FM59" i="10"/>
  <c r="FS58" i="10"/>
  <c r="FS63" i="10" s="1"/>
  <c r="FM50" i="10"/>
  <c r="FN45" i="10"/>
  <c r="FN46" i="10" s="1"/>
  <c r="FM48" i="10"/>
  <c r="FJ37" i="10" l="1"/>
  <c r="FJ38" i="10"/>
  <c r="FJ42" i="10" s="1"/>
  <c r="FK34" i="10"/>
  <c r="FK35" i="10" s="1"/>
  <c r="FI42" i="10"/>
  <c r="FJ39" i="10"/>
  <c r="FN49" i="10"/>
  <c r="FN53" i="10" s="1"/>
  <c r="FR67" i="10"/>
  <c r="FR68" i="10" s="1"/>
  <c r="FQ70" i="10"/>
  <c r="FQ71" i="10"/>
  <c r="FQ75" i="10" s="1"/>
  <c r="FN61" i="10"/>
  <c r="FO56" i="10"/>
  <c r="FO57" i="10" s="1"/>
  <c r="FO60" i="10" s="1"/>
  <c r="FO64" i="10" s="1"/>
  <c r="FN59" i="10"/>
  <c r="FT58" i="10"/>
  <c r="FT63" i="10" s="1"/>
  <c r="FN50" i="10"/>
  <c r="FO45" i="10"/>
  <c r="FO46" i="10" s="1"/>
  <c r="FN48" i="10"/>
  <c r="FK39" i="10" l="1"/>
  <c r="FK38" i="10"/>
  <c r="FK42" i="10" s="1"/>
  <c r="FL34" i="10"/>
  <c r="FL35" i="10" s="1"/>
  <c r="FK37" i="10"/>
  <c r="FO49" i="10"/>
  <c r="FO53" i="10" s="1"/>
  <c r="FS67" i="10"/>
  <c r="FS68" i="10" s="1"/>
  <c r="FR71" i="10"/>
  <c r="FR75" i="10" s="1"/>
  <c r="FR70" i="10"/>
  <c r="FO61" i="10"/>
  <c r="FP56" i="10"/>
  <c r="FP57" i="10" s="1"/>
  <c r="FP60" i="10" s="1"/>
  <c r="FP64" i="10" s="1"/>
  <c r="FO59" i="10"/>
  <c r="FU58" i="10"/>
  <c r="FU63" i="10" s="1"/>
  <c r="FO50" i="10"/>
  <c r="FP45" i="10"/>
  <c r="FP46" i="10" s="1"/>
  <c r="FO48" i="10"/>
  <c r="FL37" i="10" l="1"/>
  <c r="FL38" i="10"/>
  <c r="FL42" i="10" s="1"/>
  <c r="FM34" i="10"/>
  <c r="FM35" i="10" s="1"/>
  <c r="FL39" i="10"/>
  <c r="FM39" i="10" s="1"/>
  <c r="FP49" i="10"/>
  <c r="FP53" i="10" s="1"/>
  <c r="FT67" i="10"/>
  <c r="FT68" i="10" s="1"/>
  <c r="FS71" i="10"/>
  <c r="FS75" i="10" s="1"/>
  <c r="FS70" i="10"/>
  <c r="FP61" i="10"/>
  <c r="FQ56" i="10"/>
  <c r="FQ57" i="10" s="1"/>
  <c r="FQ60" i="10" s="1"/>
  <c r="FQ64" i="10" s="1"/>
  <c r="FP59" i="10"/>
  <c r="FV58" i="10"/>
  <c r="FV63" i="10" s="1"/>
  <c r="FP50" i="10"/>
  <c r="FQ45" i="10"/>
  <c r="FQ46" i="10" s="1"/>
  <c r="FP48" i="10"/>
  <c r="FN34" i="10" l="1"/>
  <c r="FN35" i="10" s="1"/>
  <c r="FM38" i="10"/>
  <c r="FM42" i="10" s="1"/>
  <c r="FM37" i="10"/>
  <c r="FQ49" i="10"/>
  <c r="FQ53" i="10" s="1"/>
  <c r="FU67" i="10"/>
  <c r="FU68" i="10" s="1"/>
  <c r="FT71" i="10"/>
  <c r="FT75" i="10" s="1"/>
  <c r="FT70" i="10"/>
  <c r="FQ61" i="10"/>
  <c r="FR56" i="10"/>
  <c r="FR57" i="10" s="1"/>
  <c r="FR60" i="10" s="1"/>
  <c r="FR64" i="10" s="1"/>
  <c r="FQ59" i="10"/>
  <c r="FW58" i="10"/>
  <c r="FW63" i="10" s="1"/>
  <c r="FQ50" i="10"/>
  <c r="FR45" i="10"/>
  <c r="FR46" i="10" s="1"/>
  <c r="FQ48" i="10"/>
  <c r="FN39" i="10" l="1"/>
  <c r="FN37" i="10"/>
  <c r="FN38" i="10"/>
  <c r="FN42" i="10" s="1"/>
  <c r="FO34" i="10"/>
  <c r="FO35" i="10" s="1"/>
  <c r="FR49" i="10"/>
  <c r="FR53" i="10" s="1"/>
  <c r="FV67" i="10"/>
  <c r="FV68" i="10" s="1"/>
  <c r="FU71" i="10"/>
  <c r="FU75" i="10" s="1"/>
  <c r="FU70" i="10"/>
  <c r="FS56" i="10"/>
  <c r="FS57" i="10" s="1"/>
  <c r="FS60" i="10" s="1"/>
  <c r="FS64" i="10" s="1"/>
  <c r="FR59" i="10"/>
  <c r="FR61" i="10"/>
  <c r="FX58" i="10"/>
  <c r="FX63" i="10" s="1"/>
  <c r="FR50" i="10"/>
  <c r="FS45" i="10"/>
  <c r="FS46" i="10" s="1"/>
  <c r="FR48" i="10"/>
  <c r="FO37" i="10" l="1"/>
  <c r="FO38" i="10"/>
  <c r="FO42" i="10" s="1"/>
  <c r="FP34" i="10"/>
  <c r="FP35" i="10" s="1"/>
  <c r="FO39" i="10"/>
  <c r="FS49" i="10"/>
  <c r="FS53" i="10" s="1"/>
  <c r="FW67" i="10"/>
  <c r="FW68" i="10" s="1"/>
  <c r="FV71" i="10"/>
  <c r="FV75" i="10" s="1"/>
  <c r="FV70" i="10"/>
  <c r="FS61" i="10"/>
  <c r="FT56" i="10"/>
  <c r="FT57" i="10" s="1"/>
  <c r="FT60" i="10" s="1"/>
  <c r="FT64" i="10" s="1"/>
  <c r="FS59" i="10"/>
  <c r="FY58" i="10"/>
  <c r="FY63" i="10" s="1"/>
  <c r="FS50" i="10"/>
  <c r="FT45" i="10"/>
  <c r="FT46" i="10" s="1"/>
  <c r="FS48" i="10"/>
  <c r="FP39" i="10" l="1"/>
  <c r="FP38" i="10"/>
  <c r="FP42" i="10" s="1"/>
  <c r="FQ34" i="10"/>
  <c r="FQ35" i="10" s="1"/>
  <c r="FP37" i="10"/>
  <c r="FT49" i="10"/>
  <c r="FT53" i="10" s="1"/>
  <c r="FX67" i="10"/>
  <c r="FX68" i="10" s="1"/>
  <c r="FW71" i="10"/>
  <c r="FW75" i="10" s="1"/>
  <c r="FW70" i="10"/>
  <c r="FT61" i="10"/>
  <c r="FU56" i="10"/>
  <c r="FU57" i="10" s="1"/>
  <c r="FU60" i="10" s="1"/>
  <c r="FU64" i="10" s="1"/>
  <c r="FT59" i="10"/>
  <c r="FZ58" i="10"/>
  <c r="FZ63" i="10" s="1"/>
  <c r="FT50" i="10"/>
  <c r="FU45" i="10"/>
  <c r="FU46" i="10" s="1"/>
  <c r="FT48" i="10"/>
  <c r="FR34" i="10" l="1"/>
  <c r="FR35" i="10" s="1"/>
  <c r="FQ38" i="10"/>
  <c r="FQ42" i="10" s="1"/>
  <c r="FQ37" i="10"/>
  <c r="FQ39" i="10"/>
  <c r="FU49" i="10"/>
  <c r="FU53" i="10" s="1"/>
  <c r="FY67" i="10"/>
  <c r="FY68" i="10" s="1"/>
  <c r="FX71" i="10"/>
  <c r="FX75" i="10" s="1"/>
  <c r="FX70" i="10"/>
  <c r="FU61" i="10"/>
  <c r="FV56" i="10"/>
  <c r="FV57" i="10" s="1"/>
  <c r="FV60" i="10" s="1"/>
  <c r="FV64" i="10" s="1"/>
  <c r="FU59" i="10"/>
  <c r="GA58" i="10"/>
  <c r="GA63" i="10" s="1"/>
  <c r="FU50" i="10"/>
  <c r="FV45" i="10"/>
  <c r="FV46" i="10" s="1"/>
  <c r="FU48" i="10"/>
  <c r="FS34" i="10" l="1"/>
  <c r="FS35" i="10" s="1"/>
  <c r="FR37" i="10"/>
  <c r="FR38" i="10"/>
  <c r="FR39" i="10"/>
  <c r="FS39" i="10" s="1"/>
  <c r="FV49" i="10"/>
  <c r="FV53" i="10" s="1"/>
  <c r="FZ67" i="10"/>
  <c r="FZ68" i="10" s="1"/>
  <c r="FY70" i="10"/>
  <c r="FY71" i="10"/>
  <c r="FY75" i="10" s="1"/>
  <c r="FV61" i="10"/>
  <c r="FW56" i="10"/>
  <c r="FW57" i="10" s="1"/>
  <c r="FW60" i="10" s="1"/>
  <c r="FW64" i="10" s="1"/>
  <c r="FV59" i="10"/>
  <c r="GB58" i="10"/>
  <c r="GB63" i="10" s="1"/>
  <c r="FV50" i="10"/>
  <c r="FW45" i="10"/>
  <c r="FW46" i="10" s="1"/>
  <c r="FV48" i="10"/>
  <c r="FR42" i="10" l="1"/>
  <c r="FS38" i="10"/>
  <c r="FS42" i="10" s="1"/>
  <c r="FT34" i="10"/>
  <c r="FT35" i="10" s="1"/>
  <c r="FS37" i="10"/>
  <c r="FW49" i="10"/>
  <c r="FW53" i="10" s="1"/>
  <c r="GA67" i="10"/>
  <c r="GA68" i="10" s="1"/>
  <c r="FZ71" i="10"/>
  <c r="FZ75" i="10" s="1"/>
  <c r="FZ70" i="10"/>
  <c r="FX56" i="10"/>
  <c r="FX57" i="10" s="1"/>
  <c r="FX60" i="10" s="1"/>
  <c r="FX64" i="10" s="1"/>
  <c r="FW59" i="10"/>
  <c r="FW61" i="10"/>
  <c r="GC58" i="10"/>
  <c r="GC63" i="10" s="1"/>
  <c r="FW50" i="10"/>
  <c r="FX45" i="10"/>
  <c r="FX46" i="10" s="1"/>
  <c r="FW48" i="10"/>
  <c r="FT38" i="10" l="1"/>
  <c r="FT37" i="10"/>
  <c r="FU34" i="10"/>
  <c r="FU35" i="10" s="1"/>
  <c r="FT39" i="10"/>
  <c r="FU39" i="10" s="1"/>
  <c r="FX49" i="10"/>
  <c r="FX53" i="10" s="1"/>
  <c r="GB67" i="10"/>
  <c r="GB68" i="10" s="1"/>
  <c r="GA71" i="10"/>
  <c r="GA75" i="10" s="1"/>
  <c r="GA70" i="10"/>
  <c r="FX61" i="10"/>
  <c r="FY56" i="10"/>
  <c r="FY57" i="10" s="1"/>
  <c r="FY60" i="10" s="1"/>
  <c r="FY64" i="10" s="1"/>
  <c r="FX59" i="10"/>
  <c r="GD58" i="10"/>
  <c r="GD63" i="10" s="1"/>
  <c r="FX50" i="10"/>
  <c r="FY45" i="10"/>
  <c r="FY46" i="10" s="1"/>
  <c r="FX48" i="10"/>
  <c r="FV34" i="10" l="1"/>
  <c r="FV35" i="10" s="1"/>
  <c r="FU38" i="10"/>
  <c r="FU42" i="10" s="1"/>
  <c r="FU37" i="10"/>
  <c r="FT42" i="10"/>
  <c r="FY49" i="10"/>
  <c r="FY53" i="10" s="1"/>
  <c r="GC67" i="10"/>
  <c r="GC68" i="10" s="1"/>
  <c r="GB71" i="10"/>
  <c r="GB75" i="10" s="1"/>
  <c r="GB70" i="10"/>
  <c r="FY61" i="10"/>
  <c r="FZ56" i="10"/>
  <c r="FZ57" i="10" s="1"/>
  <c r="FZ60" i="10" s="1"/>
  <c r="FZ64" i="10" s="1"/>
  <c r="FY59" i="10"/>
  <c r="GE58" i="10"/>
  <c r="GE63" i="10" s="1"/>
  <c r="FY50" i="10"/>
  <c r="FZ45" i="10"/>
  <c r="FZ46" i="10" s="1"/>
  <c r="FY48" i="10"/>
  <c r="FV38" i="10" l="1"/>
  <c r="FV42" i="10" s="1"/>
  <c r="FW34" i="10"/>
  <c r="FW35" i="10" s="1"/>
  <c r="FV37" i="10"/>
  <c r="FV39" i="10"/>
  <c r="FW39" i="10" s="1"/>
  <c r="FZ49" i="10"/>
  <c r="FZ53" i="10" s="1"/>
  <c r="GD67" i="10"/>
  <c r="GD68" i="10" s="1"/>
  <c r="GC71" i="10"/>
  <c r="GC75" i="10" s="1"/>
  <c r="GC70" i="10"/>
  <c r="GA56" i="10"/>
  <c r="GA57" i="10" s="1"/>
  <c r="GA60" i="10" s="1"/>
  <c r="GA64" i="10" s="1"/>
  <c r="FZ59" i="10"/>
  <c r="FZ61" i="10"/>
  <c r="GF58" i="10"/>
  <c r="GF63" i="10" s="1"/>
  <c r="FZ50" i="10"/>
  <c r="GA45" i="10"/>
  <c r="GA46" i="10" s="1"/>
  <c r="FZ48" i="10"/>
  <c r="FX34" i="10" l="1"/>
  <c r="FX35" i="10" s="1"/>
  <c r="FW37" i="10"/>
  <c r="FW38" i="10"/>
  <c r="FW42" i="10" s="1"/>
  <c r="GA49" i="10"/>
  <c r="GA53" i="10" s="1"/>
  <c r="GE67" i="10"/>
  <c r="GE68" i="10" s="1"/>
  <c r="GD71" i="10"/>
  <c r="GD75" i="10" s="1"/>
  <c r="GD70" i="10"/>
  <c r="GA61" i="10"/>
  <c r="GB56" i="10"/>
  <c r="GB57" i="10" s="1"/>
  <c r="GB60" i="10" s="1"/>
  <c r="GB64" i="10" s="1"/>
  <c r="GA59" i="10"/>
  <c r="GG58" i="10"/>
  <c r="GG63" i="10" s="1"/>
  <c r="GA50" i="10"/>
  <c r="GB45" i="10"/>
  <c r="GB46" i="10" s="1"/>
  <c r="GA48" i="10"/>
  <c r="FX38" i="10" l="1"/>
  <c r="FX42" i="10" s="1"/>
  <c r="FY34" i="10"/>
  <c r="FY35" i="10" s="1"/>
  <c r="FX37" i="10"/>
  <c r="FX39" i="10"/>
  <c r="FY39" i="10" s="1"/>
  <c r="GB49" i="10"/>
  <c r="GB53" i="10" s="1"/>
  <c r="GF67" i="10"/>
  <c r="GF68" i="10" s="1"/>
  <c r="GE71" i="10"/>
  <c r="GE75" i="10" s="1"/>
  <c r="GE70" i="10"/>
  <c r="GB61" i="10"/>
  <c r="GC56" i="10"/>
  <c r="GC57" i="10" s="1"/>
  <c r="GC60" i="10" s="1"/>
  <c r="GC64" i="10" s="1"/>
  <c r="GB59" i="10"/>
  <c r="GH58" i="10"/>
  <c r="GH63" i="10" s="1"/>
  <c r="GB50" i="10"/>
  <c r="GC45" i="10"/>
  <c r="GC46" i="10" s="1"/>
  <c r="GB48" i="10"/>
  <c r="FY37" i="10" l="1"/>
  <c r="FY38" i="10"/>
  <c r="FZ34" i="10"/>
  <c r="FZ35" i="10" s="1"/>
  <c r="GC49" i="10"/>
  <c r="GC53" i="10" s="1"/>
  <c r="GG67" i="10"/>
  <c r="GG68" i="10" s="1"/>
  <c r="GF71" i="10"/>
  <c r="GF75" i="10" s="1"/>
  <c r="GF70" i="10"/>
  <c r="GC61" i="10"/>
  <c r="GD56" i="10"/>
  <c r="GD57" i="10" s="1"/>
  <c r="GD60" i="10" s="1"/>
  <c r="GD64" i="10" s="1"/>
  <c r="GC59" i="10"/>
  <c r="GI58" i="10"/>
  <c r="GI63" i="10" s="1"/>
  <c r="GC50" i="10"/>
  <c r="GD45" i="10"/>
  <c r="GD46" i="10" s="1"/>
  <c r="GC48" i="10"/>
  <c r="FZ38" i="10" l="1"/>
  <c r="GA34" i="10"/>
  <c r="GA35" i="10" s="1"/>
  <c r="FZ37" i="10"/>
  <c r="FY42" i="10"/>
  <c r="FZ42" i="10" s="1"/>
  <c r="FZ39" i="10"/>
  <c r="GA39" i="10" s="1"/>
  <c r="GD49" i="10"/>
  <c r="GD53" i="10" s="1"/>
  <c r="GH67" i="10"/>
  <c r="GH68" i="10" s="1"/>
  <c r="GG70" i="10"/>
  <c r="GG71" i="10"/>
  <c r="GG75" i="10" s="1"/>
  <c r="GD61" i="10"/>
  <c r="GE56" i="10"/>
  <c r="GE57" i="10" s="1"/>
  <c r="GE60" i="10" s="1"/>
  <c r="GE64" i="10" s="1"/>
  <c r="GD59" i="10"/>
  <c r="GJ58" i="10"/>
  <c r="GJ63" i="10" s="1"/>
  <c r="GD50" i="10"/>
  <c r="GE45" i="10"/>
  <c r="GE46" i="10" s="1"/>
  <c r="GD48" i="10"/>
  <c r="GA37" i="10" l="1"/>
  <c r="GA38" i="10"/>
  <c r="GA42" i="10" s="1"/>
  <c r="GB34" i="10"/>
  <c r="GB35" i="10" s="1"/>
  <c r="GE49" i="10"/>
  <c r="GE53" i="10" s="1"/>
  <c r="GI67" i="10"/>
  <c r="GI68" i="10" s="1"/>
  <c r="GH71" i="10"/>
  <c r="GH75" i="10" s="1"/>
  <c r="GH70" i="10"/>
  <c r="GF56" i="10"/>
  <c r="GF57" i="10" s="1"/>
  <c r="GF60" i="10" s="1"/>
  <c r="GF64" i="10" s="1"/>
  <c r="GE59" i="10"/>
  <c r="GE61" i="10"/>
  <c r="GK58" i="10"/>
  <c r="GK63" i="10" s="1"/>
  <c r="GE50" i="10"/>
  <c r="GF45" i="10"/>
  <c r="GF46" i="10" s="1"/>
  <c r="GE48" i="10"/>
  <c r="GC34" i="10" l="1"/>
  <c r="GC35" i="10" s="1"/>
  <c r="GB38" i="10"/>
  <c r="GB37" i="10"/>
  <c r="GB39" i="10"/>
  <c r="GC39" i="10" s="1"/>
  <c r="GF49" i="10"/>
  <c r="GF53" i="10" s="1"/>
  <c r="GJ67" i="10"/>
  <c r="GJ68" i="10" s="1"/>
  <c r="GI71" i="10"/>
  <c r="GI75" i="10" s="1"/>
  <c r="GI70" i="10"/>
  <c r="GF61" i="10"/>
  <c r="GG56" i="10"/>
  <c r="GG57" i="10" s="1"/>
  <c r="GG60" i="10" s="1"/>
  <c r="GG64" i="10" s="1"/>
  <c r="GF59" i="10"/>
  <c r="GL58" i="10"/>
  <c r="GL63" i="10" s="1"/>
  <c r="GF50" i="10"/>
  <c r="GG45" i="10"/>
  <c r="GG46" i="10" s="1"/>
  <c r="GF48" i="10"/>
  <c r="GB42" i="10" l="1"/>
  <c r="GC38" i="10"/>
  <c r="GC42" i="10" s="1"/>
  <c r="GC37" i="10"/>
  <c r="GD34" i="10"/>
  <c r="GD35" i="10" s="1"/>
  <c r="GG49" i="10"/>
  <c r="GG53" i="10" s="1"/>
  <c r="GK67" i="10"/>
  <c r="GK68" i="10" s="1"/>
  <c r="GJ71" i="10"/>
  <c r="GJ75" i="10" s="1"/>
  <c r="GJ70" i="10"/>
  <c r="GG61" i="10"/>
  <c r="GH56" i="10"/>
  <c r="GH57" i="10" s="1"/>
  <c r="GH60" i="10" s="1"/>
  <c r="GH64" i="10" s="1"/>
  <c r="GG59" i="10"/>
  <c r="GM58" i="10"/>
  <c r="GM63" i="10" s="1"/>
  <c r="GG50" i="10"/>
  <c r="GH45" i="10"/>
  <c r="GH46" i="10" s="1"/>
  <c r="GG48" i="10"/>
  <c r="GD38" i="10" l="1"/>
  <c r="GD42" i="10" s="1"/>
  <c r="GE34" i="10"/>
  <c r="GE35" i="10" s="1"/>
  <c r="GD37" i="10"/>
  <c r="GD39" i="10"/>
  <c r="GE39" i="10" s="1"/>
  <c r="GH49" i="10"/>
  <c r="GH53" i="10" s="1"/>
  <c r="GL67" i="10"/>
  <c r="GL68" i="10" s="1"/>
  <c r="GK71" i="10"/>
  <c r="GK75" i="10" s="1"/>
  <c r="GK70" i="10"/>
  <c r="GH61" i="10"/>
  <c r="GI56" i="10"/>
  <c r="GI57" i="10" s="1"/>
  <c r="GI60" i="10" s="1"/>
  <c r="GI64" i="10" s="1"/>
  <c r="GH59" i="10"/>
  <c r="GN58" i="10"/>
  <c r="GN63" i="10" s="1"/>
  <c r="GH50" i="10"/>
  <c r="GI45" i="10"/>
  <c r="GI46" i="10" s="1"/>
  <c r="GH48" i="10"/>
  <c r="GF34" i="10" l="1"/>
  <c r="GF35" i="10" s="1"/>
  <c r="GE37" i="10"/>
  <c r="GE38" i="10"/>
  <c r="GE42" i="10" s="1"/>
  <c r="GI49" i="10"/>
  <c r="GI53" i="10" s="1"/>
  <c r="GM67" i="10"/>
  <c r="GM68" i="10" s="1"/>
  <c r="GL71" i="10"/>
  <c r="GL75" i="10" s="1"/>
  <c r="GL70" i="10"/>
  <c r="GI61" i="10"/>
  <c r="GJ56" i="10"/>
  <c r="GJ57" i="10" s="1"/>
  <c r="GJ60" i="10" s="1"/>
  <c r="GJ64" i="10" s="1"/>
  <c r="GI59" i="10"/>
  <c r="GO58" i="10"/>
  <c r="GO63" i="10" s="1"/>
  <c r="GI50" i="10"/>
  <c r="GJ45" i="10"/>
  <c r="GJ46" i="10" s="1"/>
  <c r="GI48" i="10"/>
  <c r="GF39" i="10" l="1"/>
  <c r="GF38" i="10"/>
  <c r="GF42" i="10" s="1"/>
  <c r="GG34" i="10"/>
  <c r="GG35" i="10" s="1"/>
  <c r="GF37" i="10"/>
  <c r="GJ49" i="10"/>
  <c r="GJ53" i="10" s="1"/>
  <c r="GN67" i="10"/>
  <c r="GN68" i="10" s="1"/>
  <c r="GM71" i="10"/>
  <c r="GM75" i="10" s="1"/>
  <c r="GM70" i="10"/>
  <c r="GJ61" i="10"/>
  <c r="GK56" i="10"/>
  <c r="GK57" i="10" s="1"/>
  <c r="GK60" i="10" s="1"/>
  <c r="GK64" i="10" s="1"/>
  <c r="GJ59" i="10"/>
  <c r="GP58" i="10"/>
  <c r="GP63" i="10" s="1"/>
  <c r="GJ50" i="10"/>
  <c r="GK45" i="10"/>
  <c r="GK46" i="10" s="1"/>
  <c r="GJ48" i="10"/>
  <c r="GH34" i="10" l="1"/>
  <c r="GH35" i="10" s="1"/>
  <c r="GG38" i="10"/>
  <c r="GG42" i="10" s="1"/>
  <c r="GG37" i="10"/>
  <c r="GG39" i="10"/>
  <c r="GH39" i="10" s="1"/>
  <c r="GK49" i="10"/>
  <c r="GK53" i="10" s="1"/>
  <c r="GO67" i="10"/>
  <c r="GO68" i="10" s="1"/>
  <c r="GN71" i="10"/>
  <c r="GN75" i="10" s="1"/>
  <c r="GN70" i="10"/>
  <c r="GK61" i="10"/>
  <c r="GL56" i="10"/>
  <c r="GL57" i="10" s="1"/>
  <c r="GL60" i="10" s="1"/>
  <c r="GL64" i="10" s="1"/>
  <c r="GK59" i="10"/>
  <c r="GQ58" i="10"/>
  <c r="GQ63" i="10" s="1"/>
  <c r="GK50" i="10"/>
  <c r="GL45" i="10"/>
  <c r="GL46" i="10" s="1"/>
  <c r="GK48" i="10"/>
  <c r="GI34" i="10" l="1"/>
  <c r="GI35" i="10" s="1"/>
  <c r="GH38" i="10"/>
  <c r="GH42" i="10" s="1"/>
  <c r="GH37" i="10"/>
  <c r="GL49" i="10"/>
  <c r="GL53" i="10" s="1"/>
  <c r="GP67" i="10"/>
  <c r="GP68" i="10" s="1"/>
  <c r="GO70" i="10"/>
  <c r="GO71" i="10"/>
  <c r="GO75" i="10" s="1"/>
  <c r="GL61" i="10"/>
  <c r="GM56" i="10"/>
  <c r="GM57" i="10" s="1"/>
  <c r="GM60" i="10" s="1"/>
  <c r="GM64" i="10" s="1"/>
  <c r="GL59" i="10"/>
  <c r="GR58" i="10"/>
  <c r="GR63" i="10" s="1"/>
  <c r="GL50" i="10"/>
  <c r="GM45" i="10"/>
  <c r="GM46" i="10" s="1"/>
  <c r="GL48" i="10"/>
  <c r="GI39" i="10" l="1"/>
  <c r="GJ34" i="10"/>
  <c r="GJ35" i="10" s="1"/>
  <c r="GI38" i="10"/>
  <c r="GI42" i="10" s="1"/>
  <c r="GI37" i="10"/>
  <c r="GM49" i="10"/>
  <c r="GM53" i="10" s="1"/>
  <c r="GQ67" i="10"/>
  <c r="GQ68" i="10" s="1"/>
  <c r="GP71" i="10"/>
  <c r="GP75" i="10" s="1"/>
  <c r="GP70" i="10"/>
  <c r="GM61" i="10"/>
  <c r="GN56" i="10"/>
  <c r="GN57" i="10" s="1"/>
  <c r="GN60" i="10" s="1"/>
  <c r="GN64" i="10" s="1"/>
  <c r="GM59" i="10"/>
  <c r="GS58" i="10"/>
  <c r="GS63" i="10" s="1"/>
  <c r="GM50" i="10"/>
  <c r="GN45" i="10"/>
  <c r="GN46" i="10" s="1"/>
  <c r="GM48" i="10"/>
  <c r="GJ38" i="10" l="1"/>
  <c r="GJ42" i="10" s="1"/>
  <c r="GJ37" i="10"/>
  <c r="GK34" i="10"/>
  <c r="GK35" i="10" s="1"/>
  <c r="GJ39" i="10"/>
  <c r="GK39" i="10" s="1"/>
  <c r="GN49" i="10"/>
  <c r="GN53" i="10" s="1"/>
  <c r="GR67" i="10"/>
  <c r="GR68" i="10" s="1"/>
  <c r="GQ71" i="10"/>
  <c r="GQ75" i="10" s="1"/>
  <c r="GQ70" i="10"/>
  <c r="GN61" i="10"/>
  <c r="GO56" i="10"/>
  <c r="GO57" i="10" s="1"/>
  <c r="GO60" i="10" s="1"/>
  <c r="GO64" i="10" s="1"/>
  <c r="GN59" i="10"/>
  <c r="GT58" i="10"/>
  <c r="GT63" i="10" s="1"/>
  <c r="GN50" i="10"/>
  <c r="GO45" i="10"/>
  <c r="GO46" i="10" s="1"/>
  <c r="GN48" i="10"/>
  <c r="GK38" i="10" l="1"/>
  <c r="GK42" i="10" s="1"/>
  <c r="GL34" i="10"/>
  <c r="GL35" i="10" s="1"/>
  <c r="GK37" i="10"/>
  <c r="GO49" i="10"/>
  <c r="GO53" i="10" s="1"/>
  <c r="GS67" i="10"/>
  <c r="GS68" i="10" s="1"/>
  <c r="GR71" i="10"/>
  <c r="GR75" i="10" s="1"/>
  <c r="GR70" i="10"/>
  <c r="GO61" i="10"/>
  <c r="GP56" i="10"/>
  <c r="GP57" i="10" s="1"/>
  <c r="GP60" i="10" s="1"/>
  <c r="GP64" i="10" s="1"/>
  <c r="GO59" i="10"/>
  <c r="GU58" i="10"/>
  <c r="GU63" i="10" s="1"/>
  <c r="GO50" i="10"/>
  <c r="GP45" i="10"/>
  <c r="GP46" i="10" s="1"/>
  <c r="GO48" i="10"/>
  <c r="GM34" i="10" l="1"/>
  <c r="GM35" i="10" s="1"/>
  <c r="GL37" i="10"/>
  <c r="GL39" i="10"/>
  <c r="GM39" i="10" s="1"/>
  <c r="GL38" i="10"/>
  <c r="GL42" i="10" s="1"/>
  <c r="GP49" i="10"/>
  <c r="GP53" i="10" s="1"/>
  <c r="GT67" i="10"/>
  <c r="GT68" i="10" s="1"/>
  <c r="GS71" i="10"/>
  <c r="GS75" i="10" s="1"/>
  <c r="GS70" i="10"/>
  <c r="GQ56" i="10"/>
  <c r="GQ57" i="10" s="1"/>
  <c r="GQ60" i="10" s="1"/>
  <c r="GQ64" i="10" s="1"/>
  <c r="GP59" i="10"/>
  <c r="GP61" i="10"/>
  <c r="GV58" i="10"/>
  <c r="GV63" i="10" s="1"/>
  <c r="GP50" i="10"/>
  <c r="GQ45" i="10"/>
  <c r="GQ46" i="10" s="1"/>
  <c r="GP48" i="10"/>
  <c r="GN34" i="10" l="1"/>
  <c r="GN35" i="10" s="1"/>
  <c r="GM38" i="10"/>
  <c r="GM42" i="10" s="1"/>
  <c r="GM37" i="10"/>
  <c r="GQ49" i="10"/>
  <c r="GQ53" i="10" s="1"/>
  <c r="GU67" i="10"/>
  <c r="GU68" i="10" s="1"/>
  <c r="GT71" i="10"/>
  <c r="GT75" i="10" s="1"/>
  <c r="GT70" i="10"/>
  <c r="GQ61" i="10"/>
  <c r="GR56" i="10"/>
  <c r="GR57" i="10" s="1"/>
  <c r="GR60" i="10" s="1"/>
  <c r="GR64" i="10" s="1"/>
  <c r="GQ59" i="10"/>
  <c r="GW58" i="10"/>
  <c r="GW63" i="10" s="1"/>
  <c r="GQ50" i="10"/>
  <c r="GR45" i="10"/>
  <c r="GR46" i="10" s="1"/>
  <c r="GQ48" i="10"/>
  <c r="GN38" i="10" l="1"/>
  <c r="GN42" i="10" s="1"/>
  <c r="GO34" i="10"/>
  <c r="GO35" i="10" s="1"/>
  <c r="GN39" i="10"/>
  <c r="GO39" i="10" s="1"/>
  <c r="GN37" i="10"/>
  <c r="GR49" i="10"/>
  <c r="GR53" i="10" s="1"/>
  <c r="GV67" i="10"/>
  <c r="GV68" i="10" s="1"/>
  <c r="GU71" i="10"/>
  <c r="GU75" i="10" s="1"/>
  <c r="GU70" i="10"/>
  <c r="GR61" i="10"/>
  <c r="GS56" i="10"/>
  <c r="GS57" i="10" s="1"/>
  <c r="GS60" i="10" s="1"/>
  <c r="GS64" i="10" s="1"/>
  <c r="GR59" i="10"/>
  <c r="GX58" i="10"/>
  <c r="GX63" i="10" s="1"/>
  <c r="GR50" i="10"/>
  <c r="GS45" i="10"/>
  <c r="GS46" i="10" s="1"/>
  <c r="GR48" i="10"/>
  <c r="GO38" i="10" l="1"/>
  <c r="GO42" i="10" s="1"/>
  <c r="GO37" i="10"/>
  <c r="GP34" i="10"/>
  <c r="GP35" i="10" s="1"/>
  <c r="GS49" i="10"/>
  <c r="GS53" i="10" s="1"/>
  <c r="GW67" i="10"/>
  <c r="GW68" i="10" s="1"/>
  <c r="GV71" i="10"/>
  <c r="GV75" i="10" s="1"/>
  <c r="GV70" i="10"/>
  <c r="GS61" i="10"/>
  <c r="GT56" i="10"/>
  <c r="GT57" i="10" s="1"/>
  <c r="GT60" i="10" s="1"/>
  <c r="GT64" i="10" s="1"/>
  <c r="GS59" i="10"/>
  <c r="GY58" i="10"/>
  <c r="GY63" i="10" s="1"/>
  <c r="GS50" i="10"/>
  <c r="GT45" i="10"/>
  <c r="GT46" i="10" s="1"/>
  <c r="GS48" i="10"/>
  <c r="GQ34" i="10" l="1"/>
  <c r="GQ35" i="10" s="1"/>
  <c r="GP38" i="10"/>
  <c r="GP42" i="10" s="1"/>
  <c r="GP39" i="10"/>
  <c r="GQ39" i="10" s="1"/>
  <c r="GP37" i="10"/>
  <c r="GT49" i="10"/>
  <c r="GT53" i="10" s="1"/>
  <c r="GX67" i="10"/>
  <c r="GX68" i="10" s="1"/>
  <c r="GW70" i="10"/>
  <c r="GW71" i="10"/>
  <c r="GW75" i="10" s="1"/>
  <c r="GT61" i="10"/>
  <c r="GU56" i="10"/>
  <c r="GU57" i="10" s="1"/>
  <c r="GU60" i="10" s="1"/>
  <c r="GU64" i="10" s="1"/>
  <c r="GT59" i="10"/>
  <c r="GZ58" i="10"/>
  <c r="GZ63" i="10" s="1"/>
  <c r="GT50" i="10"/>
  <c r="GU45" i="10"/>
  <c r="GU46" i="10" s="1"/>
  <c r="GT48" i="10"/>
  <c r="GQ38" i="10" l="1"/>
  <c r="GQ42" i="10" s="1"/>
  <c r="GR34" i="10"/>
  <c r="GR35" i="10" s="1"/>
  <c r="GQ37" i="10"/>
  <c r="GU49" i="10"/>
  <c r="GU53" i="10" s="1"/>
  <c r="GY67" i="10"/>
  <c r="GY68" i="10" s="1"/>
  <c r="GX71" i="10"/>
  <c r="GX75" i="10" s="1"/>
  <c r="GX70" i="10"/>
  <c r="GV56" i="10"/>
  <c r="GV57" i="10" s="1"/>
  <c r="GV60" i="10" s="1"/>
  <c r="GV64" i="10" s="1"/>
  <c r="GU59" i="10"/>
  <c r="GU61" i="10"/>
  <c r="HA58" i="10"/>
  <c r="HA63" i="10" s="1"/>
  <c r="GU50" i="10"/>
  <c r="GV45" i="10"/>
  <c r="GV46" i="10" s="1"/>
  <c r="GU48" i="10"/>
  <c r="GR38" i="10" l="1"/>
  <c r="GR42" i="10" s="1"/>
  <c r="GS34" i="10"/>
  <c r="GS35" i="10" s="1"/>
  <c r="GR37" i="10"/>
  <c r="GR39" i="10"/>
  <c r="GS39" i="10" s="1"/>
  <c r="GV49" i="10"/>
  <c r="GV53" i="10" s="1"/>
  <c r="GZ67" i="10"/>
  <c r="GZ68" i="10" s="1"/>
  <c r="GY71" i="10"/>
  <c r="GY75" i="10" s="1"/>
  <c r="GY70" i="10"/>
  <c r="GV61" i="10"/>
  <c r="GW56" i="10"/>
  <c r="GW57" i="10" s="1"/>
  <c r="GW60" i="10" s="1"/>
  <c r="GW64" i="10" s="1"/>
  <c r="GV59" i="10"/>
  <c r="HB58" i="10"/>
  <c r="HB63" i="10" s="1"/>
  <c r="GV50" i="10"/>
  <c r="GW45" i="10"/>
  <c r="GW46" i="10" s="1"/>
  <c r="GV48" i="10"/>
  <c r="GS38" i="10" l="1"/>
  <c r="GS42" i="10" s="1"/>
  <c r="GT34" i="10"/>
  <c r="GT35" i="10" s="1"/>
  <c r="GS37" i="10"/>
  <c r="GW49" i="10"/>
  <c r="GW53" i="10" s="1"/>
  <c r="HA67" i="10"/>
  <c r="HA68" i="10" s="1"/>
  <c r="GZ71" i="10"/>
  <c r="GZ75" i="10" s="1"/>
  <c r="GZ70" i="10"/>
  <c r="GW61" i="10"/>
  <c r="GX56" i="10"/>
  <c r="GX57" i="10" s="1"/>
  <c r="GX60" i="10" s="1"/>
  <c r="GX64" i="10" s="1"/>
  <c r="GW59" i="10"/>
  <c r="HC58" i="10"/>
  <c r="HC63" i="10" s="1"/>
  <c r="GW50" i="10"/>
  <c r="GX45" i="10"/>
  <c r="GX46" i="10" s="1"/>
  <c r="GW48" i="10"/>
  <c r="GT38" i="10" l="1"/>
  <c r="GT42" i="10" s="1"/>
  <c r="GU34" i="10"/>
  <c r="GU35" i="10" s="1"/>
  <c r="GT37" i="10"/>
  <c r="GT39" i="10"/>
  <c r="GU39" i="10" s="1"/>
  <c r="GX49" i="10"/>
  <c r="GX53" i="10" s="1"/>
  <c r="HB67" i="10"/>
  <c r="HB68" i="10" s="1"/>
  <c r="HA71" i="10"/>
  <c r="HA75" i="10" s="1"/>
  <c r="HA70" i="10"/>
  <c r="GX61" i="10"/>
  <c r="GY56" i="10"/>
  <c r="GY57" i="10" s="1"/>
  <c r="GY60" i="10" s="1"/>
  <c r="GY64" i="10" s="1"/>
  <c r="GX59" i="10"/>
  <c r="HD58" i="10"/>
  <c r="HD63" i="10" s="1"/>
  <c r="GX50" i="10"/>
  <c r="GY45" i="10"/>
  <c r="GY46" i="10" s="1"/>
  <c r="GX48" i="10"/>
  <c r="GU38" i="10" l="1"/>
  <c r="GU42" i="10" s="1"/>
  <c r="GV34" i="10"/>
  <c r="GV35" i="10" s="1"/>
  <c r="GU37" i="10"/>
  <c r="GY49" i="10"/>
  <c r="GY53" i="10" s="1"/>
  <c r="HC67" i="10"/>
  <c r="HC68" i="10" s="1"/>
  <c r="HB71" i="10"/>
  <c r="HB75" i="10" s="1"/>
  <c r="HB70" i="10"/>
  <c r="GY61" i="10"/>
  <c r="GZ56" i="10"/>
  <c r="GZ57" i="10" s="1"/>
  <c r="GZ60" i="10" s="1"/>
  <c r="GZ64" i="10" s="1"/>
  <c r="GY59" i="10"/>
  <c r="HE58" i="10"/>
  <c r="HE63" i="10" s="1"/>
  <c r="GY50" i="10"/>
  <c r="GZ45" i="10"/>
  <c r="GZ46" i="10" s="1"/>
  <c r="GY48" i="10"/>
  <c r="GV37" i="10" l="1"/>
  <c r="GV39" i="10"/>
  <c r="GV38" i="10"/>
  <c r="GV42" i="10" s="1"/>
  <c r="GW34" i="10"/>
  <c r="GW35" i="10" s="1"/>
  <c r="GZ49" i="10"/>
  <c r="GZ53" i="10" s="1"/>
  <c r="HD67" i="10"/>
  <c r="HD68" i="10" s="1"/>
  <c r="HC71" i="10"/>
  <c r="HC75" i="10" s="1"/>
  <c r="HC70" i="10"/>
  <c r="GZ61" i="10"/>
  <c r="HA56" i="10"/>
  <c r="HA57" i="10" s="1"/>
  <c r="HA60" i="10" s="1"/>
  <c r="HA64" i="10" s="1"/>
  <c r="GZ59" i="10"/>
  <c r="HF58" i="10"/>
  <c r="HF63" i="10" s="1"/>
  <c r="GZ50" i="10"/>
  <c r="HA45" i="10"/>
  <c r="HA46" i="10" s="1"/>
  <c r="GZ48" i="10"/>
  <c r="GW37" i="10" l="1"/>
  <c r="GW38" i="10"/>
  <c r="GX34" i="10"/>
  <c r="GX35" i="10" s="1"/>
  <c r="GW39" i="10"/>
  <c r="GX39" i="10" s="1"/>
  <c r="HA49" i="10"/>
  <c r="HA53" i="10" s="1"/>
  <c r="HE67" i="10"/>
  <c r="HE68" i="10" s="1"/>
  <c r="HD71" i="10"/>
  <c r="HD75" i="10" s="1"/>
  <c r="HD70" i="10"/>
  <c r="HA61" i="10"/>
  <c r="HB56" i="10"/>
  <c r="HB57" i="10" s="1"/>
  <c r="HB60" i="10" s="1"/>
  <c r="HB64" i="10" s="1"/>
  <c r="HA59" i="10"/>
  <c r="HG58" i="10"/>
  <c r="HG63" i="10" s="1"/>
  <c r="HA50" i="10"/>
  <c r="HB45" i="10"/>
  <c r="HB46" i="10" s="1"/>
  <c r="HA48" i="10"/>
  <c r="GX38" i="10" l="1"/>
  <c r="GY34" i="10"/>
  <c r="GY35" i="10" s="1"/>
  <c r="GX37" i="10"/>
  <c r="GW42" i="10"/>
  <c r="GX42" i="10"/>
  <c r="HB49" i="10"/>
  <c r="HB53" i="10" s="1"/>
  <c r="HF67" i="10"/>
  <c r="HF68" i="10" s="1"/>
  <c r="HE70" i="10"/>
  <c r="HE71" i="10"/>
  <c r="HE75" i="10" s="1"/>
  <c r="HB61" i="10"/>
  <c r="HC56" i="10"/>
  <c r="HC57" i="10" s="1"/>
  <c r="HC60" i="10" s="1"/>
  <c r="HC64" i="10" s="1"/>
  <c r="HB59" i="10"/>
  <c r="HH58" i="10"/>
  <c r="HH63" i="10" s="1"/>
  <c r="HB50" i="10"/>
  <c r="HC45" i="10"/>
  <c r="HC46" i="10" s="1"/>
  <c r="HB48" i="10"/>
  <c r="GZ34" i="10" l="1"/>
  <c r="GZ35" i="10" s="1"/>
  <c r="GY37" i="10"/>
  <c r="GY38" i="10"/>
  <c r="GY42" i="10" s="1"/>
  <c r="GY39" i="10"/>
  <c r="GZ39" i="10" s="1"/>
  <c r="HC49" i="10"/>
  <c r="HC53" i="10" s="1"/>
  <c r="HG67" i="10"/>
  <c r="HG68" i="10" s="1"/>
  <c r="HF71" i="10"/>
  <c r="HF75" i="10" s="1"/>
  <c r="HF70" i="10"/>
  <c r="HC61" i="10"/>
  <c r="HD56" i="10"/>
  <c r="HD57" i="10" s="1"/>
  <c r="HD60" i="10" s="1"/>
  <c r="HD64" i="10" s="1"/>
  <c r="HC59" i="10"/>
  <c r="HI58" i="10"/>
  <c r="HI63" i="10" s="1"/>
  <c r="HC50" i="10"/>
  <c r="HD45" i="10"/>
  <c r="HD46" i="10" s="1"/>
  <c r="HC48" i="10"/>
  <c r="HA39" i="10" l="1"/>
  <c r="GZ37" i="10"/>
  <c r="GZ38" i="10"/>
  <c r="GZ42" i="10" s="1"/>
  <c r="HA34" i="10"/>
  <c r="HA35" i="10" s="1"/>
  <c r="HD49" i="10"/>
  <c r="HD53" i="10" s="1"/>
  <c r="HH67" i="10"/>
  <c r="HH68" i="10" s="1"/>
  <c r="HG71" i="10"/>
  <c r="HG75" i="10" s="1"/>
  <c r="HG70" i="10"/>
  <c r="HD61" i="10"/>
  <c r="HE56" i="10"/>
  <c r="HE57" i="10" s="1"/>
  <c r="HE60" i="10" s="1"/>
  <c r="HE64" i="10" s="1"/>
  <c r="HD59" i="10"/>
  <c r="HJ58" i="10"/>
  <c r="HJ63" i="10" s="1"/>
  <c r="HD50" i="10"/>
  <c r="HE45" i="10"/>
  <c r="HE46" i="10" s="1"/>
  <c r="HD48" i="10"/>
  <c r="HB34" i="10" l="1"/>
  <c r="HB35" i="10" s="1"/>
  <c r="HA37" i="10"/>
  <c r="HA38" i="10"/>
  <c r="HA42" i="10" s="1"/>
  <c r="HE49" i="10"/>
  <c r="HE53" i="10" s="1"/>
  <c r="HI67" i="10"/>
  <c r="HI68" i="10" s="1"/>
  <c r="HH71" i="10"/>
  <c r="HH75" i="10" s="1"/>
  <c r="HH70" i="10"/>
  <c r="HE61" i="10"/>
  <c r="HF56" i="10"/>
  <c r="HF57" i="10" s="1"/>
  <c r="HF60" i="10" s="1"/>
  <c r="HF64" i="10" s="1"/>
  <c r="HE59" i="10"/>
  <c r="HK58" i="10"/>
  <c r="HK63" i="10" s="1"/>
  <c r="HE50" i="10"/>
  <c r="HF45" i="10"/>
  <c r="HF46" i="10" s="1"/>
  <c r="HE48" i="10"/>
  <c r="HB38" i="10" l="1"/>
  <c r="HB42" i="10" s="1"/>
  <c r="HC34" i="10"/>
  <c r="HC35" i="10" s="1"/>
  <c r="HB37" i="10"/>
  <c r="HB39" i="10"/>
  <c r="HC39" i="10" s="1"/>
  <c r="HF49" i="10"/>
  <c r="HF53" i="10" s="1"/>
  <c r="HJ67" i="10"/>
  <c r="HJ68" i="10" s="1"/>
  <c r="HI71" i="10"/>
  <c r="HI75" i="10" s="1"/>
  <c r="HI70" i="10"/>
  <c r="HG56" i="10"/>
  <c r="HG57" i="10" s="1"/>
  <c r="HG60" i="10" s="1"/>
  <c r="HG64" i="10" s="1"/>
  <c r="HF59" i="10"/>
  <c r="HF61" i="10"/>
  <c r="HL58" i="10"/>
  <c r="HL63" i="10" s="1"/>
  <c r="HF50" i="10"/>
  <c r="HG45" i="10"/>
  <c r="HG46" i="10" s="1"/>
  <c r="HF48" i="10"/>
  <c r="HC37" i="10" l="1"/>
  <c r="HC38" i="10"/>
  <c r="HD34" i="10"/>
  <c r="HD35" i="10" s="1"/>
  <c r="HG49" i="10"/>
  <c r="HG53" i="10" s="1"/>
  <c r="HK67" i="10"/>
  <c r="HK68" i="10" s="1"/>
  <c r="HJ71" i="10"/>
  <c r="HJ75" i="10" s="1"/>
  <c r="HJ70" i="10"/>
  <c r="HG61" i="10"/>
  <c r="HH56" i="10"/>
  <c r="HH57" i="10" s="1"/>
  <c r="HH60" i="10" s="1"/>
  <c r="HH64" i="10" s="1"/>
  <c r="HG59" i="10"/>
  <c r="HM58" i="10"/>
  <c r="HM63" i="10" s="1"/>
  <c r="HG50" i="10"/>
  <c r="HH45" i="10"/>
  <c r="HH46" i="10" s="1"/>
  <c r="HG48" i="10"/>
  <c r="HD38" i="10" l="1"/>
  <c r="HE34" i="10"/>
  <c r="HE35" i="10" s="1"/>
  <c r="HD37" i="10"/>
  <c r="HC42" i="10"/>
  <c r="HD42" i="10"/>
  <c r="HD39" i="10"/>
  <c r="HE39" i="10" s="1"/>
  <c r="HH49" i="10"/>
  <c r="HH53" i="10" s="1"/>
  <c r="HL67" i="10"/>
  <c r="HL68" i="10" s="1"/>
  <c r="HK71" i="10"/>
  <c r="HK75" i="10" s="1"/>
  <c r="HK70" i="10"/>
  <c r="HI56" i="10"/>
  <c r="HI57" i="10" s="1"/>
  <c r="HI60" i="10" s="1"/>
  <c r="HI64" i="10" s="1"/>
  <c r="HH59" i="10"/>
  <c r="HH61" i="10"/>
  <c r="HN58" i="10"/>
  <c r="HN63" i="10" s="1"/>
  <c r="HH50" i="10"/>
  <c r="HI45" i="10"/>
  <c r="HI46" i="10" s="1"/>
  <c r="HH48" i="10"/>
  <c r="HE37" i="10" l="1"/>
  <c r="HE38" i="10"/>
  <c r="HE42" i="10" s="1"/>
  <c r="HF34" i="10"/>
  <c r="HF35" i="10" s="1"/>
  <c r="HI49" i="10"/>
  <c r="HI53" i="10" s="1"/>
  <c r="HM67" i="10"/>
  <c r="HM68" i="10" s="1"/>
  <c r="HL71" i="10"/>
  <c r="HL75" i="10" s="1"/>
  <c r="HL70" i="10"/>
  <c r="HI61" i="10"/>
  <c r="HJ56" i="10"/>
  <c r="HJ57" i="10" s="1"/>
  <c r="HJ60" i="10" s="1"/>
  <c r="HJ64" i="10" s="1"/>
  <c r="HI59" i="10"/>
  <c r="HO58" i="10"/>
  <c r="HO63" i="10" s="1"/>
  <c r="HI50" i="10"/>
  <c r="HJ45" i="10"/>
  <c r="HJ46" i="10" s="1"/>
  <c r="HI48" i="10"/>
  <c r="HF37" i="10" l="1"/>
  <c r="HF38" i="10"/>
  <c r="HF42" i="10" s="1"/>
  <c r="HG34" i="10"/>
  <c r="HG35" i="10" s="1"/>
  <c r="HF39" i="10"/>
  <c r="HG39" i="10" s="1"/>
  <c r="HJ49" i="10"/>
  <c r="HJ53" i="10" s="1"/>
  <c r="HN67" i="10"/>
  <c r="HN68" i="10" s="1"/>
  <c r="HM70" i="10"/>
  <c r="HM71" i="10"/>
  <c r="HM75" i="10" s="1"/>
  <c r="HJ61" i="10"/>
  <c r="HK56" i="10"/>
  <c r="HK57" i="10" s="1"/>
  <c r="HK60" i="10" s="1"/>
  <c r="HK64" i="10" s="1"/>
  <c r="HJ59" i="10"/>
  <c r="HP58" i="10"/>
  <c r="HP63" i="10" s="1"/>
  <c r="HJ50" i="10"/>
  <c r="HK45" i="10"/>
  <c r="HK46" i="10" s="1"/>
  <c r="HJ48" i="10"/>
  <c r="HG37" i="10" l="1"/>
  <c r="HH34" i="10"/>
  <c r="HH35" i="10" s="1"/>
  <c r="HG38" i="10"/>
  <c r="HG42" i="10" s="1"/>
  <c r="HK49" i="10"/>
  <c r="HK53" i="10" s="1"/>
  <c r="HO67" i="10"/>
  <c r="HO68" i="10" s="1"/>
  <c r="HN71" i="10"/>
  <c r="HN75" i="10" s="1"/>
  <c r="HN70" i="10"/>
  <c r="HL56" i="10"/>
  <c r="HL57" i="10" s="1"/>
  <c r="HL60" i="10" s="1"/>
  <c r="HL64" i="10" s="1"/>
  <c r="HK59" i="10"/>
  <c r="HK61" i="10"/>
  <c r="HQ58" i="10"/>
  <c r="HQ63" i="10" s="1"/>
  <c r="HK50" i="10"/>
  <c r="HL45" i="10"/>
  <c r="HL46" i="10" s="1"/>
  <c r="HK48" i="10"/>
  <c r="HH38" i="10" l="1"/>
  <c r="HH42" i="10" s="1"/>
  <c r="HI34" i="10"/>
  <c r="HI35" i="10" s="1"/>
  <c r="HH37" i="10"/>
  <c r="HH39" i="10"/>
  <c r="HL49" i="10"/>
  <c r="HL53" i="10" s="1"/>
  <c r="HP67" i="10"/>
  <c r="HP68" i="10" s="1"/>
  <c r="HO71" i="10"/>
  <c r="HO75" i="10" s="1"/>
  <c r="HO70" i="10"/>
  <c r="HL61" i="10"/>
  <c r="HM56" i="10"/>
  <c r="HM57" i="10" s="1"/>
  <c r="HM60" i="10" s="1"/>
  <c r="HM64" i="10" s="1"/>
  <c r="HL59" i="10"/>
  <c r="HR58" i="10"/>
  <c r="HR63" i="10" s="1"/>
  <c r="HL50" i="10"/>
  <c r="HM45" i="10"/>
  <c r="HM46" i="10" s="1"/>
  <c r="HL48" i="10"/>
  <c r="HI39" i="10" l="1"/>
  <c r="HJ39" i="10" s="1"/>
  <c r="HI37" i="10"/>
  <c r="HI38" i="10"/>
  <c r="HI42" i="10" s="1"/>
  <c r="HJ34" i="10"/>
  <c r="HJ35" i="10" s="1"/>
  <c r="HM49" i="10"/>
  <c r="HM53" i="10" s="1"/>
  <c r="HQ67" i="10"/>
  <c r="HQ68" i="10" s="1"/>
  <c r="HP71" i="10"/>
  <c r="HP75" i="10" s="1"/>
  <c r="HP70" i="10"/>
  <c r="HM61" i="10"/>
  <c r="HN56" i="10"/>
  <c r="HN57" i="10" s="1"/>
  <c r="HN60" i="10" s="1"/>
  <c r="HN64" i="10" s="1"/>
  <c r="HM59" i="10"/>
  <c r="HS58" i="10"/>
  <c r="HS63" i="10" s="1"/>
  <c r="HM50" i="10"/>
  <c r="HN45" i="10"/>
  <c r="HN46" i="10" s="1"/>
  <c r="HM48" i="10"/>
  <c r="HJ37" i="10" l="1"/>
  <c r="HK34" i="10"/>
  <c r="HK35" i="10" s="1"/>
  <c r="HJ38" i="10"/>
  <c r="HJ42" i="10" s="1"/>
  <c r="HN49" i="10"/>
  <c r="HN53" i="10" s="1"/>
  <c r="HR67" i="10"/>
  <c r="HR68" i="10" s="1"/>
  <c r="HQ71" i="10"/>
  <c r="HQ75" i="10" s="1"/>
  <c r="HQ70" i="10"/>
  <c r="HN61" i="10"/>
  <c r="HO56" i="10"/>
  <c r="HO57" i="10" s="1"/>
  <c r="HN59" i="10"/>
  <c r="HT58" i="10"/>
  <c r="HT63" i="10" s="1"/>
  <c r="HN50" i="10"/>
  <c r="HO45" i="10"/>
  <c r="HO46" i="10" s="1"/>
  <c r="HN48" i="10"/>
  <c r="HL34" i="10" l="1"/>
  <c r="HL35" i="10" s="1"/>
  <c r="HK37" i="10"/>
  <c r="HK38" i="10"/>
  <c r="HK42" i="10" s="1"/>
  <c r="HK39" i="10"/>
  <c r="HL39" i="10" s="1"/>
  <c r="N74" i="10"/>
  <c r="O74" i="10"/>
  <c r="P74" i="10"/>
  <c r="Q74" i="10"/>
  <c r="R74" i="10"/>
  <c r="S74" i="10"/>
  <c r="T74" i="10"/>
  <c r="U74" i="10"/>
  <c r="V74" i="10"/>
  <c r="W74" i="10"/>
  <c r="X74" i="10"/>
  <c r="N73" i="10"/>
  <c r="O73" i="10"/>
  <c r="P73" i="10"/>
  <c r="Q73" i="10"/>
  <c r="R73" i="10"/>
  <c r="HO74" i="10"/>
  <c r="HK74" i="10"/>
  <c r="HG74" i="10"/>
  <c r="HC74" i="10"/>
  <c r="GY74" i="10"/>
  <c r="GU74" i="10"/>
  <c r="GQ74" i="10"/>
  <c r="GM74" i="10"/>
  <c r="GI74" i="10"/>
  <c r="GE74" i="10"/>
  <c r="GA74" i="10"/>
  <c r="FW74" i="10"/>
  <c r="FS74" i="10"/>
  <c r="FO74" i="10"/>
  <c r="FK74" i="10"/>
  <c r="FG74" i="10"/>
  <c r="FC74" i="10"/>
  <c r="EY74" i="10"/>
  <c r="EU74" i="10"/>
  <c r="EQ74" i="10"/>
  <c r="EM74" i="10"/>
  <c r="EI74" i="10"/>
  <c r="EE74" i="10"/>
  <c r="EA74" i="10"/>
  <c r="DW74" i="10"/>
  <c r="DS74" i="10"/>
  <c r="DO74" i="10"/>
  <c r="DK74" i="10"/>
  <c r="DG74" i="10"/>
  <c r="DC74" i="10"/>
  <c r="CY74" i="10"/>
  <c r="CU74" i="10"/>
  <c r="CQ74" i="10"/>
  <c r="CM74" i="10"/>
  <c r="HN74" i="10"/>
  <c r="HI74" i="10"/>
  <c r="HD74" i="10"/>
  <c r="GX74" i="10"/>
  <c r="GS74" i="10"/>
  <c r="GN74" i="10"/>
  <c r="GH74" i="10"/>
  <c r="GC74" i="10"/>
  <c r="FX74" i="10"/>
  <c r="FR74" i="10"/>
  <c r="FM74" i="10"/>
  <c r="FH74" i="10"/>
  <c r="FB74" i="10"/>
  <c r="EW74" i="10"/>
  <c r="ER74" i="10"/>
  <c r="EL74" i="10"/>
  <c r="EG74" i="10"/>
  <c r="EB74" i="10"/>
  <c r="DV74" i="10"/>
  <c r="DQ74" i="10"/>
  <c r="DL74" i="10"/>
  <c r="DF74" i="10"/>
  <c r="DA74" i="10"/>
  <c r="CV74" i="10"/>
  <c r="CP74" i="10"/>
  <c r="CK74" i="10"/>
  <c r="CG74" i="10"/>
  <c r="CC74" i="10"/>
  <c r="BY74" i="10"/>
  <c r="BU74" i="10"/>
  <c r="BQ74" i="10"/>
  <c r="BM74" i="10"/>
  <c r="BI74" i="10"/>
  <c r="BE74" i="10"/>
  <c r="BA74" i="10"/>
  <c r="AW74" i="10"/>
  <c r="AS74" i="10"/>
  <c r="AO74" i="10"/>
  <c r="AK74" i="10"/>
  <c r="AG74" i="10"/>
  <c r="AC74" i="10"/>
  <c r="Y74" i="10"/>
  <c r="HR74" i="10"/>
  <c r="HM74" i="10"/>
  <c r="HH74" i="10"/>
  <c r="HB74" i="10"/>
  <c r="GW74" i="10"/>
  <c r="GR74" i="10"/>
  <c r="GL74" i="10"/>
  <c r="GG74" i="10"/>
  <c r="GB74" i="10"/>
  <c r="FV74" i="10"/>
  <c r="FQ74" i="10"/>
  <c r="FL74" i="10"/>
  <c r="FF74" i="10"/>
  <c r="FA74" i="10"/>
  <c r="EV74" i="10"/>
  <c r="EP74" i="10"/>
  <c r="EK74" i="10"/>
  <c r="EF74" i="10"/>
  <c r="DZ74" i="10"/>
  <c r="DU74" i="10"/>
  <c r="DP74" i="10"/>
  <c r="DJ74" i="10"/>
  <c r="DE74" i="10"/>
  <c r="CZ74" i="10"/>
  <c r="CT74" i="10"/>
  <c r="CO74" i="10"/>
  <c r="CJ74" i="10"/>
  <c r="CF74" i="10"/>
  <c r="CB74" i="10"/>
  <c r="BX74" i="10"/>
  <c r="BT74" i="10"/>
  <c r="BP74" i="10"/>
  <c r="BL74" i="10"/>
  <c r="BH74" i="10"/>
  <c r="BD74" i="10"/>
  <c r="AZ74" i="10"/>
  <c r="AV74" i="10"/>
  <c r="AR74" i="10"/>
  <c r="AN74" i="10"/>
  <c r="AJ74" i="10"/>
  <c r="AF74" i="10"/>
  <c r="AB74" i="10"/>
  <c r="HJ74" i="10"/>
  <c r="GZ74" i="10"/>
  <c r="GO74" i="10"/>
  <c r="GD74" i="10"/>
  <c r="FT74" i="10"/>
  <c r="FI74" i="10"/>
  <c r="EX74" i="10"/>
  <c r="EN74" i="10"/>
  <c r="EC74" i="10"/>
  <c r="DR74" i="10"/>
  <c r="DH74" i="10"/>
  <c r="CW74" i="10"/>
  <c r="CL74" i="10"/>
  <c r="CD74" i="10"/>
  <c r="BV74" i="10"/>
  <c r="BN74" i="10"/>
  <c r="BF74" i="10"/>
  <c r="AX74" i="10"/>
  <c r="AP74" i="10"/>
  <c r="AH74" i="10"/>
  <c r="Z74" i="10"/>
  <c r="HQ74" i="10"/>
  <c r="HF74" i="10"/>
  <c r="GV74" i="10"/>
  <c r="GK74" i="10"/>
  <c r="FZ74" i="10"/>
  <c r="FP74" i="10"/>
  <c r="FE74" i="10"/>
  <c r="ET74" i="10"/>
  <c r="EJ74" i="10"/>
  <c r="DY74" i="10"/>
  <c r="DN74" i="10"/>
  <c r="DD74" i="10"/>
  <c r="CS74" i="10"/>
  <c r="CI74" i="10"/>
  <c r="CA74" i="10"/>
  <c r="BS74" i="10"/>
  <c r="BK74" i="10"/>
  <c r="BC74" i="10"/>
  <c r="AU74" i="10"/>
  <c r="AM74" i="10"/>
  <c r="AE74" i="10"/>
  <c r="HP74" i="10"/>
  <c r="HE74" i="10"/>
  <c r="GT74" i="10"/>
  <c r="GJ74" i="10"/>
  <c r="FY74" i="10"/>
  <c r="FN74" i="10"/>
  <c r="FD74" i="10"/>
  <c r="ES74" i="10"/>
  <c r="EH74" i="10"/>
  <c r="DX74" i="10"/>
  <c r="DM74" i="10"/>
  <c r="DB74" i="10"/>
  <c r="CR74" i="10"/>
  <c r="CH74" i="10"/>
  <c r="BZ74" i="10"/>
  <c r="BR74" i="10"/>
  <c r="BJ74" i="10"/>
  <c r="BB74" i="10"/>
  <c r="AT74" i="10"/>
  <c r="AL74" i="10"/>
  <c r="AD74" i="10"/>
  <c r="HL74" i="10"/>
  <c r="HA74" i="10"/>
  <c r="GP74" i="10"/>
  <c r="GF74" i="10"/>
  <c r="FU74" i="10"/>
  <c r="FJ74" i="10"/>
  <c r="EZ74" i="10"/>
  <c r="EO74" i="10"/>
  <c r="ED74" i="10"/>
  <c r="DT74" i="10"/>
  <c r="DI74" i="10"/>
  <c r="CX74" i="10"/>
  <c r="CN74" i="10"/>
  <c r="CE74" i="10"/>
  <c r="BW74" i="10"/>
  <c r="BO74" i="10"/>
  <c r="BG74" i="10"/>
  <c r="AY74" i="10"/>
  <c r="AQ74" i="10"/>
  <c r="AI74" i="10"/>
  <c r="AA74" i="10"/>
  <c r="V73" i="10"/>
  <c r="HO73" i="10"/>
  <c r="HK73" i="10"/>
  <c r="HG73" i="10"/>
  <c r="HC73" i="10"/>
  <c r="GY73" i="10"/>
  <c r="GU73" i="10"/>
  <c r="GQ73" i="10"/>
  <c r="GM73" i="10"/>
  <c r="GI73" i="10"/>
  <c r="GE73" i="10"/>
  <c r="GA73" i="10"/>
  <c r="FW73" i="10"/>
  <c r="FS73" i="10"/>
  <c r="FO73" i="10"/>
  <c r="FK73" i="10"/>
  <c r="FG73" i="10"/>
  <c r="FC73" i="10"/>
  <c r="EY73" i="10"/>
  <c r="EU73" i="10"/>
  <c r="EQ73" i="10"/>
  <c r="EM73" i="10"/>
  <c r="EI73" i="10"/>
  <c r="EE73" i="10"/>
  <c r="EA73" i="10"/>
  <c r="DW73" i="10"/>
  <c r="DS73" i="10"/>
  <c r="DO73" i="10"/>
  <c r="DK73" i="10"/>
  <c r="DG73" i="10"/>
  <c r="DC73" i="10"/>
  <c r="CY73" i="10"/>
  <c r="U73" i="10"/>
  <c r="HP73" i="10"/>
  <c r="HJ73" i="10"/>
  <c r="HE73" i="10"/>
  <c r="GZ73" i="10"/>
  <c r="GT73" i="10"/>
  <c r="GO73" i="10"/>
  <c r="GJ73" i="10"/>
  <c r="GD73" i="10"/>
  <c r="FY73" i="10"/>
  <c r="FT73" i="10"/>
  <c r="FN73" i="10"/>
  <c r="FI73" i="10"/>
  <c r="FD73" i="10"/>
  <c r="EX73" i="10"/>
  <c r="ES73" i="10"/>
  <c r="EN73" i="10"/>
  <c r="EH73" i="10"/>
  <c r="EC73" i="10"/>
  <c r="DX73" i="10"/>
  <c r="DR73" i="10"/>
  <c r="DM73" i="10"/>
  <c r="DH73" i="10"/>
  <c r="DB73" i="10"/>
  <c r="CW73" i="10"/>
  <c r="CS73" i="10"/>
  <c r="CO73" i="10"/>
  <c r="CK73" i="10"/>
  <c r="CG73" i="10"/>
  <c r="CC73" i="10"/>
  <c r="BY73" i="10"/>
  <c r="BU73" i="10"/>
  <c r="BQ73" i="10"/>
  <c r="BM73" i="10"/>
  <c r="BI73" i="10"/>
  <c r="BE73" i="10"/>
  <c r="BA73" i="10"/>
  <c r="AW73" i="10"/>
  <c r="AS73" i="10"/>
  <c r="AO73" i="10"/>
  <c r="AK73" i="10"/>
  <c r="AG73" i="10"/>
  <c r="AC73" i="10"/>
  <c r="T73" i="10"/>
  <c r="HN73" i="10"/>
  <c r="HI73" i="10"/>
  <c r="HD73" i="10"/>
  <c r="GX73" i="10"/>
  <c r="GS73" i="10"/>
  <c r="GN73" i="10"/>
  <c r="GH73" i="10"/>
  <c r="GC73" i="10"/>
  <c r="FX73" i="10"/>
  <c r="FR73" i="10"/>
  <c r="FM73" i="10"/>
  <c r="FH73" i="10"/>
  <c r="FB73" i="10"/>
  <c r="EW73" i="10"/>
  <c r="ER73" i="10"/>
  <c r="EL73" i="10"/>
  <c r="EG73" i="10"/>
  <c r="EB73" i="10"/>
  <c r="DV73" i="10"/>
  <c r="DQ73" i="10"/>
  <c r="DL73" i="10"/>
  <c r="DF73" i="10"/>
  <c r="DA73" i="10"/>
  <c r="CV73" i="10"/>
  <c r="CR73" i="10"/>
  <c r="CN73" i="10"/>
  <c r="CJ73" i="10"/>
  <c r="CF73" i="10"/>
  <c r="CB73" i="10"/>
  <c r="BX73" i="10"/>
  <c r="BT73" i="10"/>
  <c r="BP73" i="10"/>
  <c r="BL73" i="10"/>
  <c r="BH73" i="10"/>
  <c r="BD73" i="10"/>
  <c r="AZ73" i="10"/>
  <c r="AV73" i="10"/>
  <c r="AR73" i="10"/>
  <c r="AN73" i="10"/>
  <c r="AJ73" i="10"/>
  <c r="AF73" i="10"/>
  <c r="AB73" i="10"/>
  <c r="W73" i="10"/>
  <c r="HL73" i="10"/>
  <c r="HA73" i="10"/>
  <c r="GP73" i="10"/>
  <c r="GF73" i="10"/>
  <c r="FU73" i="10"/>
  <c r="FJ73" i="10"/>
  <c r="EZ73" i="10"/>
  <c r="EO73" i="10"/>
  <c r="ED73" i="10"/>
  <c r="DT73" i="10"/>
  <c r="DI73" i="10"/>
  <c r="CX73" i="10"/>
  <c r="CP73" i="10"/>
  <c r="CH73" i="10"/>
  <c r="BZ73" i="10"/>
  <c r="BR73" i="10"/>
  <c r="BJ73" i="10"/>
  <c r="BB73" i="10"/>
  <c r="AT73" i="10"/>
  <c r="AL73" i="10"/>
  <c r="AD73" i="10"/>
  <c r="S73" i="10"/>
  <c r="HR73" i="10"/>
  <c r="HH73" i="10"/>
  <c r="GW73" i="10"/>
  <c r="GL73" i="10"/>
  <c r="GB73" i="10"/>
  <c r="FQ73" i="10"/>
  <c r="FF73" i="10"/>
  <c r="EV73" i="10"/>
  <c r="EK73" i="10"/>
  <c r="DZ73" i="10"/>
  <c r="DP73" i="10"/>
  <c r="DE73" i="10"/>
  <c r="CU73" i="10"/>
  <c r="CM73" i="10"/>
  <c r="CE73" i="10"/>
  <c r="BW73" i="10"/>
  <c r="BO73" i="10"/>
  <c r="BG73" i="10"/>
  <c r="AY73" i="10"/>
  <c r="AQ73" i="10"/>
  <c r="AI73" i="10"/>
  <c r="AA73" i="10"/>
  <c r="HQ73" i="10"/>
  <c r="HF73" i="10"/>
  <c r="GV73" i="10"/>
  <c r="GK73" i="10"/>
  <c r="FZ73" i="10"/>
  <c r="FP73" i="10"/>
  <c r="FE73" i="10"/>
  <c r="ET73" i="10"/>
  <c r="EJ73" i="10"/>
  <c r="DY73" i="10"/>
  <c r="DN73" i="10"/>
  <c r="DD73" i="10"/>
  <c r="CT73" i="10"/>
  <c r="CL73" i="10"/>
  <c r="CD73" i="10"/>
  <c r="BV73" i="10"/>
  <c r="BN73" i="10"/>
  <c r="BF73" i="10"/>
  <c r="AX73" i="10"/>
  <c r="AP73" i="10"/>
  <c r="AH73" i="10"/>
  <c r="Z73" i="10"/>
  <c r="X73" i="10"/>
  <c r="Y73" i="10"/>
  <c r="HM73" i="10"/>
  <c r="HB73" i="10"/>
  <c r="GR73" i="10"/>
  <c r="GG73" i="10"/>
  <c r="FV73" i="10"/>
  <c r="FL73" i="10"/>
  <c r="FA73" i="10"/>
  <c r="EP73" i="10"/>
  <c r="EF73" i="10"/>
  <c r="DU73" i="10"/>
  <c r="DJ73" i="10"/>
  <c r="CZ73" i="10"/>
  <c r="CQ73" i="10"/>
  <c r="CI73" i="10"/>
  <c r="CA73" i="10"/>
  <c r="BS73" i="10"/>
  <c r="BK73" i="10"/>
  <c r="BC73" i="10"/>
  <c r="AU73" i="10"/>
  <c r="AM73" i="10"/>
  <c r="AE73" i="10"/>
  <c r="HO49" i="10"/>
  <c r="HO53" i="10" s="1"/>
  <c r="HS67" i="10"/>
  <c r="HS68" i="10" s="1"/>
  <c r="HS73" i="10" s="1"/>
  <c r="HR71" i="10"/>
  <c r="HR75" i="10" s="1"/>
  <c r="HR70" i="10"/>
  <c r="HO60" i="10"/>
  <c r="HO64" i="10" s="1"/>
  <c r="HO61" i="10"/>
  <c r="HP56" i="10"/>
  <c r="HP57" i="10" s="1"/>
  <c r="HP60" i="10" s="1"/>
  <c r="HO59" i="10"/>
  <c r="HU58" i="10"/>
  <c r="HU63" i="10" s="1"/>
  <c r="HO50" i="10"/>
  <c r="HP45" i="10"/>
  <c r="HP46" i="10" s="1"/>
  <c r="HO48" i="10"/>
  <c r="HL37" i="10" l="1"/>
  <c r="HM34" i="10"/>
  <c r="HM35" i="10" s="1"/>
  <c r="HL38" i="10"/>
  <c r="HL42" i="10" s="1"/>
  <c r="HS74" i="10"/>
  <c r="HP49" i="10"/>
  <c r="HP53" i="10" s="1"/>
  <c r="HT67" i="10"/>
  <c r="HT68" i="10" s="1"/>
  <c r="HS71" i="10"/>
  <c r="HS75" i="10" s="1"/>
  <c r="HS70" i="10"/>
  <c r="HP64" i="10"/>
  <c r="HQ56" i="10"/>
  <c r="HQ57" i="10" s="1"/>
  <c r="HP59" i="10"/>
  <c r="HP61" i="10"/>
  <c r="HV58" i="10"/>
  <c r="HV63" i="10" s="1"/>
  <c r="HP50" i="10"/>
  <c r="HQ45" i="10"/>
  <c r="HQ46" i="10" s="1"/>
  <c r="HP48" i="10"/>
  <c r="HM38" i="10" l="1"/>
  <c r="HN34" i="10"/>
  <c r="HN35" i="10" s="1"/>
  <c r="HM37" i="10"/>
  <c r="HM39" i="10"/>
  <c r="HT73" i="10"/>
  <c r="HT74" i="10"/>
  <c r="HQ60" i="10"/>
  <c r="HQ64" i="10" s="1"/>
  <c r="HQ49" i="10"/>
  <c r="HQ53" i="10" s="1"/>
  <c r="HU67" i="10"/>
  <c r="HU68" i="10" s="1"/>
  <c r="HT71" i="10"/>
  <c r="HT75" i="10" s="1"/>
  <c r="HT70" i="10"/>
  <c r="HQ61" i="10"/>
  <c r="HR56" i="10"/>
  <c r="HR57" i="10" s="1"/>
  <c r="HQ59" i="10"/>
  <c r="HW58" i="10"/>
  <c r="HW63" i="10" s="1"/>
  <c r="HQ50" i="10"/>
  <c r="HR45" i="10"/>
  <c r="HR46" i="10" s="1"/>
  <c r="HQ48" i="10"/>
  <c r="HN39" i="10" l="1"/>
  <c r="HN38" i="10"/>
  <c r="HO34" i="10"/>
  <c r="HO35" i="10" s="1"/>
  <c r="HN37" i="10"/>
  <c r="HM42" i="10"/>
  <c r="HN42" i="10"/>
  <c r="HU73" i="10"/>
  <c r="HU74" i="10"/>
  <c r="HR60" i="10"/>
  <c r="HR64" i="10" s="1"/>
  <c r="HR49" i="10"/>
  <c r="HR53" i="10" s="1"/>
  <c r="HV67" i="10"/>
  <c r="HV68" i="10" s="1"/>
  <c r="HU70" i="10"/>
  <c r="HU71" i="10"/>
  <c r="HU75" i="10" s="1"/>
  <c r="HS56" i="10"/>
  <c r="HS57" i="10" s="1"/>
  <c r="HS60" i="10" s="1"/>
  <c r="HR59" i="10"/>
  <c r="HR61" i="10"/>
  <c r="HX58" i="10"/>
  <c r="HX63" i="10" s="1"/>
  <c r="HR50" i="10"/>
  <c r="HS45" i="10"/>
  <c r="HS46" i="10" s="1"/>
  <c r="HR48" i="10"/>
  <c r="HO38" i="10" l="1"/>
  <c r="HO37" i="10"/>
  <c r="HP34" i="10"/>
  <c r="HP35" i="10" s="1"/>
  <c r="HO39" i="10"/>
  <c r="HP39" i="10" s="1"/>
  <c r="HV73" i="10"/>
  <c r="HV74" i="10"/>
  <c r="HS49" i="10"/>
  <c r="HS53" i="10" s="1"/>
  <c r="HW67" i="10"/>
  <c r="HW68" i="10" s="1"/>
  <c r="HV71" i="10"/>
  <c r="HV75" i="10" s="1"/>
  <c r="HV70" i="10"/>
  <c r="HS64" i="10"/>
  <c r="HS61" i="10"/>
  <c r="HT56" i="10"/>
  <c r="HT57" i="10" s="1"/>
  <c r="HS59" i="10"/>
  <c r="HY58" i="10"/>
  <c r="HY63" i="10" s="1"/>
  <c r="HS50" i="10"/>
  <c r="HT45" i="10"/>
  <c r="HT46" i="10" s="1"/>
  <c r="HS48" i="10"/>
  <c r="HQ34" i="10" l="1"/>
  <c r="HQ35" i="10" s="1"/>
  <c r="HP37" i="10"/>
  <c r="HP38" i="10"/>
  <c r="HP42" i="10" s="1"/>
  <c r="HO42" i="10"/>
  <c r="HW73" i="10"/>
  <c r="HW74" i="10"/>
  <c r="HT60" i="10"/>
  <c r="HT64" i="10" s="1"/>
  <c r="HT49" i="10"/>
  <c r="HT53" i="10" s="1"/>
  <c r="HX67" i="10"/>
  <c r="HX68" i="10" s="1"/>
  <c r="HW71" i="10"/>
  <c r="HW75" i="10" s="1"/>
  <c r="HW70" i="10"/>
  <c r="HT61" i="10"/>
  <c r="HU56" i="10"/>
  <c r="HU57" i="10" s="1"/>
  <c r="HT59" i="10"/>
  <c r="HZ58" i="10"/>
  <c r="HZ63" i="10" s="1"/>
  <c r="HT50" i="10"/>
  <c r="HU45" i="10"/>
  <c r="HU46" i="10" s="1"/>
  <c r="HT48" i="10"/>
  <c r="HQ38" i="10" l="1"/>
  <c r="HQ42" i="10" s="1"/>
  <c r="HQ37" i="10"/>
  <c r="HR34" i="10"/>
  <c r="HR35" i="10" s="1"/>
  <c r="HQ39" i="10"/>
  <c r="HR39" i="10" s="1"/>
  <c r="HX73" i="10"/>
  <c r="HX74" i="10"/>
  <c r="HU60" i="10"/>
  <c r="HU64" i="10" s="1"/>
  <c r="HU49" i="10"/>
  <c r="HU53" i="10" s="1"/>
  <c r="HY67" i="10"/>
  <c r="HY68" i="10" s="1"/>
  <c r="HX71" i="10"/>
  <c r="HX75" i="10" s="1"/>
  <c r="HX70" i="10"/>
  <c r="HU61" i="10"/>
  <c r="HV56" i="10"/>
  <c r="HV57" i="10" s="1"/>
  <c r="HV60" i="10" s="1"/>
  <c r="HU59" i="10"/>
  <c r="IA58" i="10"/>
  <c r="IA63" i="10" s="1"/>
  <c r="HU50" i="10"/>
  <c r="HV45" i="10"/>
  <c r="HV46" i="10" s="1"/>
  <c r="HU48" i="10"/>
  <c r="HR37" i="10" l="1"/>
  <c r="HR38" i="10"/>
  <c r="HR42" i="10" s="1"/>
  <c r="HS34" i="10"/>
  <c r="HS35" i="10" s="1"/>
  <c r="HY73" i="10"/>
  <c r="HY74" i="10"/>
  <c r="HV49" i="10"/>
  <c r="HV53" i="10" s="1"/>
  <c r="HZ67" i="10"/>
  <c r="HZ68" i="10" s="1"/>
  <c r="HY71" i="10"/>
  <c r="HY75" i="10" s="1"/>
  <c r="HY70" i="10"/>
  <c r="HV64" i="10"/>
  <c r="HW56" i="10"/>
  <c r="HW57" i="10" s="1"/>
  <c r="HV59" i="10"/>
  <c r="HV61" i="10"/>
  <c r="IB58" i="10"/>
  <c r="IB63" i="10" s="1"/>
  <c r="HV50" i="10"/>
  <c r="HW45" i="10"/>
  <c r="HW46" i="10" s="1"/>
  <c r="HV48" i="10"/>
  <c r="HS38" i="10" l="1"/>
  <c r="HS42" i="10" s="1"/>
  <c r="HT34" i="10"/>
  <c r="HT35" i="10" s="1"/>
  <c r="HS37" i="10"/>
  <c r="HS39" i="10"/>
  <c r="HT39" i="10" s="1"/>
  <c r="HZ73" i="10"/>
  <c r="HZ74" i="10"/>
  <c r="HW60" i="10"/>
  <c r="HW64" i="10" s="1"/>
  <c r="HW49" i="10"/>
  <c r="HW53" i="10" s="1"/>
  <c r="IA67" i="10"/>
  <c r="IA68" i="10" s="1"/>
  <c r="HZ71" i="10"/>
  <c r="HZ75" i="10" s="1"/>
  <c r="HZ70" i="10"/>
  <c r="HW61" i="10"/>
  <c r="HX56" i="10"/>
  <c r="HX57" i="10" s="1"/>
  <c r="HW59" i="10"/>
  <c r="IC58" i="10"/>
  <c r="IC63" i="10" s="1"/>
  <c r="HW50" i="10"/>
  <c r="HX45" i="10"/>
  <c r="HX46" i="10" s="1"/>
  <c r="HW48" i="10"/>
  <c r="HT38" i="10" l="1"/>
  <c r="HT42" i="10" s="1"/>
  <c r="HT37" i="10"/>
  <c r="HU34" i="10"/>
  <c r="HU35" i="10" s="1"/>
  <c r="IA73" i="10"/>
  <c r="IA74" i="10"/>
  <c r="HX60" i="10"/>
  <c r="HX64" i="10" s="1"/>
  <c r="HX49" i="10"/>
  <c r="HX53" i="10" s="1"/>
  <c r="IB67" i="10"/>
  <c r="IB68" i="10" s="1"/>
  <c r="IA71" i="10"/>
  <c r="IA75" i="10" s="1"/>
  <c r="IA70" i="10"/>
  <c r="HX61" i="10"/>
  <c r="HY56" i="10"/>
  <c r="HY57" i="10" s="1"/>
  <c r="HX59" i="10"/>
  <c r="ID58" i="10"/>
  <c r="ID63" i="10" s="1"/>
  <c r="HX50" i="10"/>
  <c r="HY45" i="10"/>
  <c r="HY46" i="10" s="1"/>
  <c r="HX48" i="10"/>
  <c r="HU38" i="10" l="1"/>
  <c r="HU42" i="10" s="1"/>
  <c r="HU37" i="10"/>
  <c r="HV34" i="10"/>
  <c r="HV35" i="10" s="1"/>
  <c r="HU39" i="10"/>
  <c r="HV39" i="10" s="1"/>
  <c r="IB73" i="10"/>
  <c r="IB74" i="10"/>
  <c r="HY60" i="10"/>
  <c r="HY64" i="10" s="1"/>
  <c r="HY49" i="10"/>
  <c r="HY53" i="10" s="1"/>
  <c r="IC67" i="10"/>
  <c r="IC68" i="10" s="1"/>
  <c r="IB71" i="10"/>
  <c r="IB75" i="10" s="1"/>
  <c r="IB70" i="10"/>
  <c r="HY61" i="10"/>
  <c r="HZ56" i="10"/>
  <c r="HZ57" i="10" s="1"/>
  <c r="HY59" i="10"/>
  <c r="IE58" i="10"/>
  <c r="IE63" i="10" s="1"/>
  <c r="HY50" i="10"/>
  <c r="HZ45" i="10"/>
  <c r="HZ46" i="10" s="1"/>
  <c r="HY48" i="10"/>
  <c r="HV38" i="10" l="1"/>
  <c r="HV42" i="10" s="1"/>
  <c r="HW34" i="10"/>
  <c r="HW35" i="10" s="1"/>
  <c r="HV37" i="10"/>
  <c r="IC73" i="10"/>
  <c r="IC74" i="10"/>
  <c r="HZ60" i="10"/>
  <c r="HZ64" i="10" s="1"/>
  <c r="HZ49" i="10"/>
  <c r="HZ53" i="10" s="1"/>
  <c r="ID67" i="10"/>
  <c r="ID68" i="10" s="1"/>
  <c r="IC70" i="10"/>
  <c r="IC71" i="10"/>
  <c r="IC75" i="10" s="1"/>
  <c r="HZ61" i="10"/>
  <c r="IA56" i="10"/>
  <c r="IA57" i="10" s="1"/>
  <c r="HZ59" i="10"/>
  <c r="IF58" i="10"/>
  <c r="IF63" i="10" s="1"/>
  <c r="HZ50" i="10"/>
  <c r="IA45" i="10"/>
  <c r="IA46" i="10" s="1"/>
  <c r="HZ48" i="10"/>
  <c r="HW38" i="10" l="1"/>
  <c r="HW42" i="10" s="1"/>
  <c r="HX34" i="10"/>
  <c r="HX35" i="10" s="1"/>
  <c r="HW37" i="10"/>
  <c r="HW39" i="10"/>
  <c r="HX39" i="10" s="1"/>
  <c r="ID73" i="10"/>
  <c r="ID74" i="10"/>
  <c r="IA60" i="10"/>
  <c r="IA64" i="10" s="1"/>
  <c r="IA49" i="10"/>
  <c r="IA53" i="10" s="1"/>
  <c r="IE67" i="10"/>
  <c r="IE68" i="10" s="1"/>
  <c r="ID71" i="10"/>
  <c r="ID75" i="10" s="1"/>
  <c r="ID70" i="10"/>
  <c r="IB56" i="10"/>
  <c r="IB57" i="10" s="1"/>
  <c r="IA59" i="10"/>
  <c r="IA61" i="10"/>
  <c r="IG58" i="10"/>
  <c r="IG63" i="10" s="1"/>
  <c r="IA50" i="10"/>
  <c r="IB45" i="10"/>
  <c r="IB46" i="10" s="1"/>
  <c r="IA48" i="10"/>
  <c r="HX38" i="10" l="1"/>
  <c r="HX37" i="10"/>
  <c r="HY34" i="10"/>
  <c r="HY35" i="10" s="1"/>
  <c r="IE73" i="10"/>
  <c r="IE74" i="10"/>
  <c r="IB60" i="10"/>
  <c r="IB64" i="10" s="1"/>
  <c r="IB49" i="10"/>
  <c r="IB53" i="10" s="1"/>
  <c r="IF67" i="10"/>
  <c r="IF68" i="10" s="1"/>
  <c r="IE71" i="10"/>
  <c r="IE75" i="10" s="1"/>
  <c r="IE70" i="10"/>
  <c r="IB61" i="10"/>
  <c r="IC56" i="10"/>
  <c r="IC57" i="10" s="1"/>
  <c r="IC60" i="10" s="1"/>
  <c r="IB59" i="10"/>
  <c r="IH58" i="10"/>
  <c r="IH63" i="10" s="1"/>
  <c r="IB50" i="10"/>
  <c r="IC45" i="10"/>
  <c r="IC46" i="10" s="1"/>
  <c r="IB48" i="10"/>
  <c r="HY39" i="10" l="1"/>
  <c r="HY38" i="10"/>
  <c r="HY42" i="10" s="1"/>
  <c r="HY37" i="10"/>
  <c r="HZ34" i="10"/>
  <c r="HZ35" i="10" s="1"/>
  <c r="HX42" i="10"/>
  <c r="IF73" i="10"/>
  <c r="IF74" i="10"/>
  <c r="IC49" i="10"/>
  <c r="IC53" i="10" s="1"/>
  <c r="IG67" i="10"/>
  <c r="IG68" i="10" s="1"/>
  <c r="IF71" i="10"/>
  <c r="IF75" i="10" s="1"/>
  <c r="IF70" i="10"/>
  <c r="IC64" i="10"/>
  <c r="IC61" i="10"/>
  <c r="ID56" i="10"/>
  <c r="ID57" i="10" s="1"/>
  <c r="IC59" i="10"/>
  <c r="II58" i="10"/>
  <c r="II63" i="10" s="1"/>
  <c r="IC50" i="10"/>
  <c r="ID45" i="10"/>
  <c r="ID46" i="10" s="1"/>
  <c r="IC48" i="10"/>
  <c r="HZ38" i="10" l="1"/>
  <c r="HZ42" i="10" s="1"/>
  <c r="IA34" i="10"/>
  <c r="IA35" i="10" s="1"/>
  <c r="HZ37" i="10"/>
  <c r="HZ39" i="10"/>
  <c r="IA39" i="10" s="1"/>
  <c r="IG73" i="10"/>
  <c r="IG74" i="10"/>
  <c r="ID60" i="10"/>
  <c r="ID64" i="10" s="1"/>
  <c r="ID49" i="10"/>
  <c r="ID53" i="10" s="1"/>
  <c r="IH67" i="10"/>
  <c r="IH68" i="10" s="1"/>
  <c r="IG71" i="10"/>
  <c r="IG75" i="10" s="1"/>
  <c r="IG70" i="10"/>
  <c r="ID61" i="10"/>
  <c r="IE56" i="10"/>
  <c r="IE57" i="10" s="1"/>
  <c r="ID59" i="10"/>
  <c r="IJ58" i="10"/>
  <c r="IJ63" i="10" s="1"/>
  <c r="ID50" i="10"/>
  <c r="IE45" i="10"/>
  <c r="IE46" i="10" s="1"/>
  <c r="ID48" i="10"/>
  <c r="IA37" i="10" l="1"/>
  <c r="IA38" i="10"/>
  <c r="IA42" i="10" s="1"/>
  <c r="IB34" i="10"/>
  <c r="IB35" i="10" s="1"/>
  <c r="IH73" i="10"/>
  <c r="IH74" i="10"/>
  <c r="IE60" i="10"/>
  <c r="IE64" i="10" s="1"/>
  <c r="IE49" i="10"/>
  <c r="IE53" i="10" s="1"/>
  <c r="II67" i="10"/>
  <c r="II68" i="10" s="1"/>
  <c r="IH71" i="10"/>
  <c r="IH75" i="10" s="1"/>
  <c r="IH70" i="10"/>
  <c r="IE61" i="10"/>
  <c r="IF56" i="10"/>
  <c r="IF57" i="10" s="1"/>
  <c r="IE59" i="10"/>
  <c r="IK58" i="10"/>
  <c r="IK63" i="10" s="1"/>
  <c r="IE50" i="10"/>
  <c r="IF45" i="10"/>
  <c r="IF46" i="10" s="1"/>
  <c r="IE48" i="10"/>
  <c r="IB39" i="10" l="1"/>
  <c r="IB38" i="10"/>
  <c r="IB42" i="10" s="1"/>
  <c r="IC34" i="10"/>
  <c r="IC35" i="10" s="1"/>
  <c r="IB37" i="10"/>
  <c r="II73" i="10"/>
  <c r="II74" i="10"/>
  <c r="IF60" i="10"/>
  <c r="IF64" i="10" s="1"/>
  <c r="IF49" i="10"/>
  <c r="IF53" i="10" s="1"/>
  <c r="IJ67" i="10"/>
  <c r="IJ68" i="10" s="1"/>
  <c r="II71" i="10"/>
  <c r="II75" i="10" s="1"/>
  <c r="II70" i="10"/>
  <c r="IG56" i="10"/>
  <c r="IG57" i="10" s="1"/>
  <c r="IG60" i="10" s="1"/>
  <c r="IF59" i="10"/>
  <c r="IF61" i="10"/>
  <c r="IL58" i="10"/>
  <c r="IL63" i="10" s="1"/>
  <c r="IF50" i="10"/>
  <c r="IG45" i="10"/>
  <c r="IG46" i="10" s="1"/>
  <c r="IF48" i="10"/>
  <c r="IC38" i="10" l="1"/>
  <c r="IC42" i="10" s="1"/>
  <c r="IC37" i="10"/>
  <c r="ID34" i="10"/>
  <c r="ID35" i="10" s="1"/>
  <c r="IC39" i="10"/>
  <c r="ID39" i="10" s="1"/>
  <c r="IJ73" i="10"/>
  <c r="IJ74" i="10"/>
  <c r="IG64" i="10"/>
  <c r="IG49" i="10"/>
  <c r="IG53" i="10" s="1"/>
  <c r="IK67" i="10"/>
  <c r="IK68" i="10" s="1"/>
  <c r="IJ71" i="10"/>
  <c r="IJ75" i="10" s="1"/>
  <c r="IJ70" i="10"/>
  <c r="IG61" i="10"/>
  <c r="IH56" i="10"/>
  <c r="IH57" i="10" s="1"/>
  <c r="IG59" i="10"/>
  <c r="IM58" i="10"/>
  <c r="IM63" i="10" s="1"/>
  <c r="IG50" i="10"/>
  <c r="IH45" i="10"/>
  <c r="IH46" i="10" s="1"/>
  <c r="IG48" i="10"/>
  <c r="ID38" i="10" l="1"/>
  <c r="ID42" i="10" s="1"/>
  <c r="ID37" i="10"/>
  <c r="IE34" i="10"/>
  <c r="IE35" i="10" s="1"/>
  <c r="IK73" i="10"/>
  <c r="IK74" i="10"/>
  <c r="IH60" i="10"/>
  <c r="IH64" i="10" s="1"/>
  <c r="IH49" i="10"/>
  <c r="IH53" i="10" s="1"/>
  <c r="IL67" i="10"/>
  <c r="IL68" i="10" s="1"/>
  <c r="IK70" i="10"/>
  <c r="IK71" i="10"/>
  <c r="IK75" i="10" s="1"/>
  <c r="IH61" i="10"/>
  <c r="II56" i="10"/>
  <c r="II57" i="10" s="1"/>
  <c r="IH59" i="10"/>
  <c r="IN58" i="10"/>
  <c r="IN63" i="10" s="1"/>
  <c r="IH50" i="10"/>
  <c r="II45" i="10"/>
  <c r="II46" i="10" s="1"/>
  <c r="IH48" i="10"/>
  <c r="IE38" i="10" l="1"/>
  <c r="IE42" i="10" s="1"/>
  <c r="IF34" i="10"/>
  <c r="IF35" i="10" s="1"/>
  <c r="IE37" i="10"/>
  <c r="IE39" i="10"/>
  <c r="IL73" i="10"/>
  <c r="IL74" i="10"/>
  <c r="II60" i="10"/>
  <c r="II64" i="10" s="1"/>
  <c r="II49" i="10"/>
  <c r="II53" i="10" s="1"/>
  <c r="IM67" i="10"/>
  <c r="IM68" i="10" s="1"/>
  <c r="IL71" i="10"/>
  <c r="IL75" i="10" s="1"/>
  <c r="IL70" i="10"/>
  <c r="IJ56" i="10"/>
  <c r="IJ57" i="10" s="1"/>
  <c r="IJ60" i="10" s="1"/>
  <c r="II59" i="10"/>
  <c r="II61" i="10"/>
  <c r="IO58" i="10"/>
  <c r="IO63" i="10" s="1"/>
  <c r="II50" i="10"/>
  <c r="IJ45" i="10"/>
  <c r="IJ46" i="10" s="1"/>
  <c r="II48" i="10"/>
  <c r="IF39" i="10" l="1"/>
  <c r="IF38" i="10"/>
  <c r="IF42" i="10" s="1"/>
  <c r="IG34" i="10"/>
  <c r="IG35" i="10" s="1"/>
  <c r="IF37" i="10"/>
  <c r="IM73" i="10"/>
  <c r="IM74" i="10"/>
  <c r="IJ64" i="10"/>
  <c r="IJ49" i="10"/>
  <c r="IJ53" i="10" s="1"/>
  <c r="IN67" i="10"/>
  <c r="IN68" i="10" s="1"/>
  <c r="IM71" i="10"/>
  <c r="IM75" i="10" s="1"/>
  <c r="IM70" i="10"/>
  <c r="IJ61" i="10"/>
  <c r="IK56" i="10"/>
  <c r="IK57" i="10" s="1"/>
  <c r="IJ59" i="10"/>
  <c r="IP58" i="10"/>
  <c r="IP63" i="10" s="1"/>
  <c r="IJ50" i="10"/>
  <c r="IK45" i="10"/>
  <c r="IK46" i="10" s="1"/>
  <c r="IJ48" i="10"/>
  <c r="IG38" i="10" l="1"/>
  <c r="IG42" i="10" s="1"/>
  <c r="IH34" i="10"/>
  <c r="IH35" i="10" s="1"/>
  <c r="IG37" i="10"/>
  <c r="IG39" i="10"/>
  <c r="IH39" i="10" s="1"/>
  <c r="IN73" i="10"/>
  <c r="IN74" i="10"/>
  <c r="IK60" i="10"/>
  <c r="IK64" i="10" s="1"/>
  <c r="IK49" i="10"/>
  <c r="IK53" i="10" s="1"/>
  <c r="IO67" i="10"/>
  <c r="IO68" i="10" s="1"/>
  <c r="IN71" i="10"/>
  <c r="IN75" i="10" s="1"/>
  <c r="IN70" i="10"/>
  <c r="IK61" i="10"/>
  <c r="IL56" i="10"/>
  <c r="IL57" i="10" s="1"/>
  <c r="IK59" i="10"/>
  <c r="IQ58" i="10"/>
  <c r="IQ63" i="10" s="1"/>
  <c r="IK50" i="10"/>
  <c r="IL45" i="10"/>
  <c r="IL46" i="10" s="1"/>
  <c r="IK48" i="10"/>
  <c r="IH38" i="10" l="1"/>
  <c r="IH42" i="10" s="1"/>
  <c r="IH37" i="10"/>
  <c r="II34" i="10"/>
  <c r="II35" i="10" s="1"/>
  <c r="IO73" i="10"/>
  <c r="IO74" i="10"/>
  <c r="IL60" i="10"/>
  <c r="IL64" i="10" s="1"/>
  <c r="IL49" i="10"/>
  <c r="IL53" i="10" s="1"/>
  <c r="IP67" i="10"/>
  <c r="IP68" i="10" s="1"/>
  <c r="IO71" i="10"/>
  <c r="IO75" i="10" s="1"/>
  <c r="IO70" i="10"/>
  <c r="IM56" i="10"/>
  <c r="IM57" i="10" s="1"/>
  <c r="IM60" i="10" s="1"/>
  <c r="IL59" i="10"/>
  <c r="IL61" i="10"/>
  <c r="IR58" i="10"/>
  <c r="IR63" i="10" s="1"/>
  <c r="IL50" i="10"/>
  <c r="IM45" i="10"/>
  <c r="IM46" i="10" s="1"/>
  <c r="IL48" i="10"/>
  <c r="II38" i="10" l="1"/>
  <c r="II42" i="10" s="1"/>
  <c r="II37" i="10"/>
  <c r="IJ34" i="10"/>
  <c r="IJ35" i="10" s="1"/>
  <c r="II39" i="10"/>
  <c r="IP73" i="10"/>
  <c r="IP74" i="10"/>
  <c r="IM64" i="10"/>
  <c r="IM49" i="10"/>
  <c r="IM53" i="10" s="1"/>
  <c r="IQ67" i="10"/>
  <c r="IQ68" i="10" s="1"/>
  <c r="IP71" i="10"/>
  <c r="IP75" i="10" s="1"/>
  <c r="IP70" i="10"/>
  <c r="IM61" i="10"/>
  <c r="IN56" i="10"/>
  <c r="IN57" i="10" s="1"/>
  <c r="IM59" i="10"/>
  <c r="IS58" i="10"/>
  <c r="IS63" i="10" s="1"/>
  <c r="IM50" i="10"/>
  <c r="IN45" i="10"/>
  <c r="IN46" i="10" s="1"/>
  <c r="IM48" i="10"/>
  <c r="IJ39" i="10" l="1"/>
  <c r="IJ38" i="10"/>
  <c r="IJ42" i="10" s="1"/>
  <c r="IK34" i="10"/>
  <c r="IK35" i="10" s="1"/>
  <c r="IJ37" i="10"/>
  <c r="IQ73" i="10"/>
  <c r="IQ74" i="10"/>
  <c r="IN60" i="10"/>
  <c r="IN64" i="10" s="1"/>
  <c r="IN49" i="10"/>
  <c r="IN53" i="10" s="1"/>
  <c r="IR67" i="10"/>
  <c r="IR68" i="10" s="1"/>
  <c r="IQ71" i="10"/>
  <c r="IQ75" i="10" s="1"/>
  <c r="IQ70" i="10"/>
  <c r="IN61" i="10"/>
  <c r="IO56" i="10"/>
  <c r="IO57" i="10" s="1"/>
  <c r="IO60" i="10" s="1"/>
  <c r="IN59" i="10"/>
  <c r="IT58" i="10"/>
  <c r="IT63" i="10" s="1"/>
  <c r="IN50" i="10"/>
  <c r="IO45" i="10"/>
  <c r="IO46" i="10" s="1"/>
  <c r="IN48" i="10"/>
  <c r="IK37" i="10" l="1"/>
  <c r="IK38" i="10"/>
  <c r="IK42" i="10" s="1"/>
  <c r="IL34" i="10"/>
  <c r="IL35" i="10" s="1"/>
  <c r="IK39" i="10"/>
  <c r="IL39" i="10" s="1"/>
  <c r="IR73" i="10"/>
  <c r="IR74" i="10"/>
  <c r="IO64" i="10"/>
  <c r="IO49" i="10"/>
  <c r="IO53" i="10" s="1"/>
  <c r="IS67" i="10"/>
  <c r="IS68" i="10" s="1"/>
  <c r="IR71" i="10"/>
  <c r="IR75" i="10" s="1"/>
  <c r="IR70" i="10"/>
  <c r="IO61" i="10"/>
  <c r="IP56" i="10"/>
  <c r="IP57" i="10" s="1"/>
  <c r="IO59" i="10"/>
  <c r="IU58" i="10"/>
  <c r="IU63" i="10" s="1"/>
  <c r="IO50" i="10"/>
  <c r="IP45" i="10"/>
  <c r="IP46" i="10" s="1"/>
  <c r="IO48" i="10"/>
  <c r="IL38" i="10" l="1"/>
  <c r="IL42" i="10" s="1"/>
  <c r="IM34" i="10"/>
  <c r="IM35" i="10" s="1"/>
  <c r="IL37" i="10"/>
  <c r="IS73" i="10"/>
  <c r="IS74" i="10"/>
  <c r="IP60" i="10"/>
  <c r="IP64" i="10" s="1"/>
  <c r="IP49" i="10"/>
  <c r="IP53" i="10" s="1"/>
  <c r="IT67" i="10"/>
  <c r="IT68" i="10" s="1"/>
  <c r="IS70" i="10"/>
  <c r="IS71" i="10"/>
  <c r="IS75" i="10" s="1"/>
  <c r="IP61" i="10"/>
  <c r="IQ56" i="10"/>
  <c r="IQ57" i="10" s="1"/>
  <c r="IQ60" i="10" s="1"/>
  <c r="IP59" i="10"/>
  <c r="IV58" i="10"/>
  <c r="IV63" i="10" s="1"/>
  <c r="IP50" i="10"/>
  <c r="IQ45" i="10"/>
  <c r="IQ46" i="10" s="1"/>
  <c r="IP48" i="10"/>
  <c r="IM38" i="10" l="1"/>
  <c r="IM42" i="10" s="1"/>
  <c r="IN34" i="10"/>
  <c r="IN35" i="10" s="1"/>
  <c r="IM37" i="10"/>
  <c r="IM39" i="10"/>
  <c r="IN39" i="10" s="1"/>
  <c r="IT73" i="10"/>
  <c r="IT74" i="10"/>
  <c r="IQ64" i="10"/>
  <c r="IQ49" i="10"/>
  <c r="IQ53" i="10" s="1"/>
  <c r="IU67" i="10"/>
  <c r="IU68" i="10" s="1"/>
  <c r="IT71" i="10"/>
  <c r="IT75" i="10" s="1"/>
  <c r="IT70" i="10"/>
  <c r="IR56" i="10"/>
  <c r="IR57" i="10" s="1"/>
  <c r="IQ59" i="10"/>
  <c r="IQ61" i="10"/>
  <c r="IW58" i="10"/>
  <c r="IW63" i="10" s="1"/>
  <c r="IQ50" i="10"/>
  <c r="IR45" i="10"/>
  <c r="IR46" i="10" s="1"/>
  <c r="IQ48" i="10"/>
  <c r="IN38" i="10" l="1"/>
  <c r="IN42" i="10" s="1"/>
  <c r="IO34" i="10"/>
  <c r="IO35" i="10" s="1"/>
  <c r="IN37" i="10"/>
  <c r="IU73" i="10"/>
  <c r="IU74" i="10"/>
  <c r="IR60" i="10"/>
  <c r="IR64" i="10" s="1"/>
  <c r="IR49" i="10"/>
  <c r="IR53" i="10" s="1"/>
  <c r="IV67" i="10"/>
  <c r="IV68" i="10" s="1"/>
  <c r="IU71" i="10"/>
  <c r="IU75" i="10" s="1"/>
  <c r="IU70" i="10"/>
  <c r="IR61" i="10"/>
  <c r="IS56" i="10"/>
  <c r="IS57" i="10" s="1"/>
  <c r="IR59" i="10"/>
  <c r="IX58" i="10"/>
  <c r="IX63" i="10" s="1"/>
  <c r="IR50" i="10"/>
  <c r="IS45" i="10"/>
  <c r="IS46" i="10" s="1"/>
  <c r="IR48" i="10"/>
  <c r="IO38" i="10" l="1"/>
  <c r="IO42" i="10" s="1"/>
  <c r="IO37" i="10"/>
  <c r="IP34" i="10"/>
  <c r="IP35" i="10" s="1"/>
  <c r="IO39" i="10"/>
  <c r="IV73" i="10"/>
  <c r="IV74" i="10"/>
  <c r="IS60" i="10"/>
  <c r="IS64" i="10" s="1"/>
  <c r="IS49" i="10"/>
  <c r="IS53" i="10" s="1"/>
  <c r="IW67" i="10"/>
  <c r="IW68" i="10" s="1"/>
  <c r="IV71" i="10"/>
  <c r="IV75" i="10" s="1"/>
  <c r="IV70" i="10"/>
  <c r="IS61" i="10"/>
  <c r="IT56" i="10"/>
  <c r="IT57" i="10" s="1"/>
  <c r="IT60" i="10" s="1"/>
  <c r="IS59" i="10"/>
  <c r="IY58" i="10"/>
  <c r="IY63" i="10" s="1"/>
  <c r="IS50" i="10"/>
  <c r="IT45" i="10"/>
  <c r="IT46" i="10" s="1"/>
  <c r="IS48" i="10"/>
  <c r="IP39" i="10" l="1"/>
  <c r="IP38" i="10"/>
  <c r="IP42" i="10" s="1"/>
  <c r="IQ34" i="10"/>
  <c r="IQ35" i="10" s="1"/>
  <c r="IP37" i="10"/>
  <c r="IW73" i="10"/>
  <c r="IW74" i="10"/>
  <c r="IT64" i="10"/>
  <c r="IT49" i="10"/>
  <c r="IT53" i="10" s="1"/>
  <c r="IX67" i="10"/>
  <c r="IX68" i="10" s="1"/>
  <c r="IW71" i="10"/>
  <c r="IW75" i="10" s="1"/>
  <c r="IW70" i="10"/>
  <c r="IT61" i="10"/>
  <c r="IU56" i="10"/>
  <c r="IU57" i="10" s="1"/>
  <c r="IT59" i="10"/>
  <c r="IZ58" i="10"/>
  <c r="IZ63" i="10" s="1"/>
  <c r="IT50" i="10"/>
  <c r="IU45" i="10"/>
  <c r="IU46" i="10" s="1"/>
  <c r="IT48" i="10"/>
  <c r="IQ38" i="10" l="1"/>
  <c r="IQ42" i="10" s="1"/>
  <c r="IR34" i="10"/>
  <c r="IR35" i="10" s="1"/>
  <c r="IQ37" i="10"/>
  <c r="IQ39" i="10"/>
  <c r="IR39" i="10" s="1"/>
  <c r="IX73" i="10"/>
  <c r="IX74" i="10"/>
  <c r="IU60" i="10"/>
  <c r="IU64" i="10" s="1"/>
  <c r="IU49" i="10"/>
  <c r="IU53" i="10" s="1"/>
  <c r="IY67" i="10"/>
  <c r="IY68" i="10" s="1"/>
  <c r="IX71" i="10"/>
  <c r="IX75" i="10" s="1"/>
  <c r="IX70" i="10"/>
  <c r="IV56" i="10"/>
  <c r="IV57" i="10" s="1"/>
  <c r="IU59" i="10"/>
  <c r="IU61" i="10"/>
  <c r="JA58" i="10"/>
  <c r="JA63" i="10" s="1"/>
  <c r="IU50" i="10"/>
  <c r="IV45" i="10"/>
  <c r="IV46" i="10" s="1"/>
  <c r="IU48" i="10"/>
  <c r="IR38" i="10" l="1"/>
  <c r="IR42" i="10" s="1"/>
  <c r="IS34" i="10"/>
  <c r="IS35" i="10" s="1"/>
  <c r="IR37" i="10"/>
  <c r="IY73" i="10"/>
  <c r="IY74" i="10"/>
  <c r="IV60" i="10"/>
  <c r="IV64" i="10" s="1"/>
  <c r="IV49" i="10"/>
  <c r="IV53" i="10" s="1"/>
  <c r="IZ67" i="10"/>
  <c r="IZ68" i="10" s="1"/>
  <c r="IY71" i="10"/>
  <c r="IY75" i="10" s="1"/>
  <c r="IY70" i="10"/>
  <c r="IV61" i="10"/>
  <c r="IW56" i="10"/>
  <c r="IW57" i="10" s="1"/>
  <c r="IW60" i="10" s="1"/>
  <c r="IV59" i="10"/>
  <c r="JB58" i="10"/>
  <c r="JB63" i="10" s="1"/>
  <c r="IV50" i="10"/>
  <c r="IW45" i="10"/>
  <c r="IW46" i="10" s="1"/>
  <c r="IV48" i="10"/>
  <c r="IS38" i="10" l="1"/>
  <c r="IS42" i="10" s="1"/>
  <c r="IT34" i="10"/>
  <c r="IT35" i="10" s="1"/>
  <c r="IS37" i="10"/>
  <c r="IS39" i="10"/>
  <c r="IT39" i="10" s="1"/>
  <c r="IZ73" i="10"/>
  <c r="IZ74" i="10"/>
  <c r="IW64" i="10"/>
  <c r="IW49" i="10"/>
  <c r="IW53" i="10" s="1"/>
  <c r="JA67" i="10"/>
  <c r="JA68" i="10" s="1"/>
  <c r="IZ71" i="10"/>
  <c r="IZ75" i="10" s="1"/>
  <c r="IZ70" i="10"/>
  <c r="IW61" i="10"/>
  <c r="IX56" i="10"/>
  <c r="IX57" i="10" s="1"/>
  <c r="IX60" i="10" s="1"/>
  <c r="IW59" i="10"/>
  <c r="JC58" i="10"/>
  <c r="JC63" i="10" s="1"/>
  <c r="IW50" i="10"/>
  <c r="IX45" i="10"/>
  <c r="IX46" i="10" s="1"/>
  <c r="IW48" i="10"/>
  <c r="IT38" i="10" l="1"/>
  <c r="IT42" i="10" s="1"/>
  <c r="IU34" i="10"/>
  <c r="IU35" i="10" s="1"/>
  <c r="IT37" i="10"/>
  <c r="JA73" i="10"/>
  <c r="JA74" i="10"/>
  <c r="IX64" i="10"/>
  <c r="IX49" i="10"/>
  <c r="IX53" i="10" s="1"/>
  <c r="JB67" i="10"/>
  <c r="JB68" i="10" s="1"/>
  <c r="JA70" i="10"/>
  <c r="JA71" i="10"/>
  <c r="JA75" i="10" s="1"/>
  <c r="IX61" i="10"/>
  <c r="IY56" i="10"/>
  <c r="IY57" i="10" s="1"/>
  <c r="IY60" i="10" s="1"/>
  <c r="IX59" i="10"/>
  <c r="JD58" i="10"/>
  <c r="JD63" i="10" s="1"/>
  <c r="IX50" i="10"/>
  <c r="IY45" i="10"/>
  <c r="IY46" i="10" s="1"/>
  <c r="IX48" i="10"/>
  <c r="IU38" i="10" l="1"/>
  <c r="IU42" i="10" s="1"/>
  <c r="IU37" i="10"/>
  <c r="IV34" i="10"/>
  <c r="IV35" i="10" s="1"/>
  <c r="IU39" i="10"/>
  <c r="IV39" i="10" s="1"/>
  <c r="JB73" i="10"/>
  <c r="JB74" i="10"/>
  <c r="IY64" i="10"/>
  <c r="IY49" i="10"/>
  <c r="IY53" i="10" s="1"/>
  <c r="JC67" i="10"/>
  <c r="JC68" i="10" s="1"/>
  <c r="JB71" i="10"/>
  <c r="JB75" i="10" s="1"/>
  <c r="JB70" i="10"/>
  <c r="IY61" i="10"/>
  <c r="IZ56" i="10"/>
  <c r="IZ57" i="10" s="1"/>
  <c r="IZ60" i="10" s="1"/>
  <c r="IY59" i="10"/>
  <c r="JE58" i="10"/>
  <c r="JE63" i="10" s="1"/>
  <c r="IY50" i="10"/>
  <c r="IZ45" i="10"/>
  <c r="IZ46" i="10" s="1"/>
  <c r="IY48" i="10"/>
  <c r="IV38" i="10" l="1"/>
  <c r="IV42" i="10" s="1"/>
  <c r="IW34" i="10"/>
  <c r="IW35" i="10" s="1"/>
  <c r="IV37" i="10"/>
  <c r="JC73" i="10"/>
  <c r="JC74" i="10"/>
  <c r="IZ64" i="10"/>
  <c r="IZ49" i="10"/>
  <c r="IZ53" i="10" s="1"/>
  <c r="JD67" i="10"/>
  <c r="JD68" i="10" s="1"/>
  <c r="JC71" i="10"/>
  <c r="JC75" i="10" s="1"/>
  <c r="JC70" i="10"/>
  <c r="JA56" i="10"/>
  <c r="JA57" i="10" s="1"/>
  <c r="JA60" i="10" s="1"/>
  <c r="IZ59" i="10"/>
  <c r="IZ61" i="10"/>
  <c r="JF58" i="10"/>
  <c r="JF63" i="10" s="1"/>
  <c r="IZ50" i="10"/>
  <c r="JA45" i="10"/>
  <c r="JA46" i="10" s="1"/>
  <c r="IZ48" i="10"/>
  <c r="IW38" i="10" l="1"/>
  <c r="IW42" i="10" s="1"/>
  <c r="IW37" i="10"/>
  <c r="IX34" i="10"/>
  <c r="IX35" i="10" s="1"/>
  <c r="IW39" i="10"/>
  <c r="JA64" i="10"/>
  <c r="JD73" i="10"/>
  <c r="JD74" i="10"/>
  <c r="JA49" i="10"/>
  <c r="JA53" i="10" s="1"/>
  <c r="JE67" i="10"/>
  <c r="JE68" i="10" s="1"/>
  <c r="JD71" i="10"/>
  <c r="JD75" i="10" s="1"/>
  <c r="JD70" i="10"/>
  <c r="JA61" i="10"/>
  <c r="JB56" i="10"/>
  <c r="JB57" i="10" s="1"/>
  <c r="JA59" i="10"/>
  <c r="JG58" i="10"/>
  <c r="JG63" i="10" s="1"/>
  <c r="JA50" i="10"/>
  <c r="JB45" i="10"/>
  <c r="JB46" i="10" s="1"/>
  <c r="JA48" i="10"/>
  <c r="IX39" i="10" l="1"/>
  <c r="IX38" i="10"/>
  <c r="IX42" i="10" s="1"/>
  <c r="IY34" i="10"/>
  <c r="IY35" i="10" s="1"/>
  <c r="IX37" i="10"/>
  <c r="JE73" i="10"/>
  <c r="JE74" i="10"/>
  <c r="JB60" i="10"/>
  <c r="JB64" i="10" s="1"/>
  <c r="JB49" i="10"/>
  <c r="JB53" i="10" s="1"/>
  <c r="JF67" i="10"/>
  <c r="JF68" i="10" s="1"/>
  <c r="JE71" i="10"/>
  <c r="JE75" i="10" s="1"/>
  <c r="JE70" i="10"/>
  <c r="JB61" i="10"/>
  <c r="JC56" i="10"/>
  <c r="JC57" i="10" s="1"/>
  <c r="JC60" i="10" s="1"/>
  <c r="JB59" i="10"/>
  <c r="JH58" i="10"/>
  <c r="JH63" i="10" s="1"/>
  <c r="JB50" i="10"/>
  <c r="JC45" i="10"/>
  <c r="JC46" i="10" s="1"/>
  <c r="JB48" i="10"/>
  <c r="IY38" i="10" l="1"/>
  <c r="IY42" i="10" s="1"/>
  <c r="IZ34" i="10"/>
  <c r="IZ35" i="10" s="1"/>
  <c r="IY37" i="10"/>
  <c r="IY39" i="10"/>
  <c r="IZ39" i="10" s="1"/>
  <c r="JF73" i="10"/>
  <c r="JF74" i="10"/>
  <c r="JC64" i="10"/>
  <c r="JC49" i="10"/>
  <c r="JC53" i="10" s="1"/>
  <c r="JG67" i="10"/>
  <c r="JG68" i="10" s="1"/>
  <c r="JF71" i="10"/>
  <c r="JF75" i="10" s="1"/>
  <c r="JF70" i="10"/>
  <c r="JC61" i="10"/>
  <c r="JD56" i="10"/>
  <c r="JD57" i="10" s="1"/>
  <c r="JD60" i="10" s="1"/>
  <c r="JC59" i="10"/>
  <c r="JI58" i="10"/>
  <c r="JI63" i="10" s="1"/>
  <c r="JC50" i="10"/>
  <c r="JD45" i="10"/>
  <c r="JD46" i="10" s="1"/>
  <c r="JC48" i="10"/>
  <c r="IZ38" i="10" l="1"/>
  <c r="IZ42" i="10" s="1"/>
  <c r="JA34" i="10"/>
  <c r="JA35" i="10" s="1"/>
  <c r="IZ37" i="10"/>
  <c r="JG73" i="10"/>
  <c r="JG74" i="10"/>
  <c r="JD64" i="10"/>
  <c r="JD49" i="10"/>
  <c r="JD53" i="10" s="1"/>
  <c r="JH67" i="10"/>
  <c r="JH68" i="10" s="1"/>
  <c r="JG71" i="10"/>
  <c r="JG75" i="10" s="1"/>
  <c r="JG70" i="10"/>
  <c r="JE56" i="10"/>
  <c r="JE57" i="10" s="1"/>
  <c r="JE60" i="10" s="1"/>
  <c r="JD59" i="10"/>
  <c r="JD61" i="10"/>
  <c r="JJ58" i="10"/>
  <c r="JJ63" i="10" s="1"/>
  <c r="JD50" i="10"/>
  <c r="JE45" i="10"/>
  <c r="JE46" i="10" s="1"/>
  <c r="JD48" i="10"/>
  <c r="JA38" i="10" l="1"/>
  <c r="JA42" i="10" s="1"/>
  <c r="JB34" i="10"/>
  <c r="JB35" i="10" s="1"/>
  <c r="JA37" i="10"/>
  <c r="JA39" i="10"/>
  <c r="JB39" i="10" s="1"/>
  <c r="JE64" i="10"/>
  <c r="JH73" i="10"/>
  <c r="JH74" i="10"/>
  <c r="JE49" i="10"/>
  <c r="JE53" i="10" s="1"/>
  <c r="JI67" i="10"/>
  <c r="JI68" i="10" s="1"/>
  <c r="JH71" i="10"/>
  <c r="JH75" i="10" s="1"/>
  <c r="JH70" i="10"/>
  <c r="JE61" i="10"/>
  <c r="JF56" i="10"/>
  <c r="JF57" i="10" s="1"/>
  <c r="JE59" i="10"/>
  <c r="JK58" i="10"/>
  <c r="JK63" i="10" s="1"/>
  <c r="JE50" i="10"/>
  <c r="JF45" i="10"/>
  <c r="JF46" i="10" s="1"/>
  <c r="JE48" i="10"/>
  <c r="JB38" i="10" l="1"/>
  <c r="JB42" i="10" s="1"/>
  <c r="JC34" i="10"/>
  <c r="JC35" i="10" s="1"/>
  <c r="JB37" i="10"/>
  <c r="JI73" i="10"/>
  <c r="JI74" i="10"/>
  <c r="JF60" i="10"/>
  <c r="JF64" i="10" s="1"/>
  <c r="JF49" i="10"/>
  <c r="JF53" i="10" s="1"/>
  <c r="JJ67" i="10"/>
  <c r="JJ68" i="10" s="1"/>
  <c r="JI70" i="10"/>
  <c r="JI71" i="10"/>
  <c r="JI75" i="10" s="1"/>
  <c r="JF61" i="10"/>
  <c r="JG56" i="10"/>
  <c r="JG57" i="10" s="1"/>
  <c r="JF59" i="10"/>
  <c r="JL58" i="10"/>
  <c r="JL63" i="10" s="1"/>
  <c r="JF50" i="10"/>
  <c r="JG45" i="10"/>
  <c r="JG46" i="10" s="1"/>
  <c r="JF48" i="10"/>
  <c r="JC38" i="10" l="1"/>
  <c r="JC42" i="10" s="1"/>
  <c r="JD34" i="10"/>
  <c r="JD35" i="10" s="1"/>
  <c r="JC37" i="10"/>
  <c r="JC39" i="10"/>
  <c r="JD39" i="10" s="1"/>
  <c r="JJ73" i="10"/>
  <c r="JJ74" i="10"/>
  <c r="JG60" i="10"/>
  <c r="JG64" i="10" s="1"/>
  <c r="JG49" i="10"/>
  <c r="JG53" i="10" s="1"/>
  <c r="JK67" i="10"/>
  <c r="JK68" i="10" s="1"/>
  <c r="JJ71" i="10"/>
  <c r="JJ75" i="10" s="1"/>
  <c r="JJ70" i="10"/>
  <c r="JH56" i="10"/>
  <c r="JH57" i="10" s="1"/>
  <c r="JH60" i="10" s="1"/>
  <c r="JG59" i="10"/>
  <c r="JG61" i="10"/>
  <c r="JM58" i="10"/>
  <c r="JM63" i="10" s="1"/>
  <c r="JG50" i="10"/>
  <c r="JH45" i="10"/>
  <c r="JH46" i="10" s="1"/>
  <c r="JG48" i="10"/>
  <c r="JD38" i="10" l="1"/>
  <c r="JD42" i="10" s="1"/>
  <c r="JE34" i="10"/>
  <c r="JE35" i="10" s="1"/>
  <c r="JD37" i="10"/>
  <c r="JK73" i="10"/>
  <c r="JK74" i="10"/>
  <c r="JH64" i="10"/>
  <c r="JH49" i="10"/>
  <c r="JH53" i="10" s="1"/>
  <c r="JL67" i="10"/>
  <c r="JL68" i="10" s="1"/>
  <c r="JK71" i="10"/>
  <c r="JK75" i="10" s="1"/>
  <c r="JK70" i="10"/>
  <c r="JH61" i="10"/>
  <c r="JI56" i="10"/>
  <c r="JI57" i="10" s="1"/>
  <c r="JH59" i="10"/>
  <c r="JN58" i="10"/>
  <c r="JN63" i="10" s="1"/>
  <c r="JH50" i="10"/>
  <c r="JI45" i="10"/>
  <c r="JI46" i="10" s="1"/>
  <c r="JH48" i="10"/>
  <c r="JF34" i="10" l="1"/>
  <c r="JF35" i="10" s="1"/>
  <c r="JE38" i="10"/>
  <c r="JE42" i="10" s="1"/>
  <c r="JE37" i="10"/>
  <c r="JE39" i="10"/>
  <c r="JF39" i="10" s="1"/>
  <c r="JL73" i="10"/>
  <c r="JL74" i="10"/>
  <c r="JI60" i="10"/>
  <c r="JI64" i="10" s="1"/>
  <c r="JI49" i="10"/>
  <c r="JI53" i="10" s="1"/>
  <c r="JM67" i="10"/>
  <c r="JM68" i="10" s="1"/>
  <c r="JL71" i="10"/>
  <c r="JL75" i="10" s="1"/>
  <c r="JL70" i="10"/>
  <c r="JI61" i="10"/>
  <c r="JJ56" i="10"/>
  <c r="JJ57" i="10" s="1"/>
  <c r="JI59" i="10"/>
  <c r="JO58" i="10"/>
  <c r="JO63" i="10" s="1"/>
  <c r="JI50" i="10"/>
  <c r="JJ45" i="10"/>
  <c r="JJ46" i="10" s="1"/>
  <c r="JI48" i="10"/>
  <c r="JF38" i="10" l="1"/>
  <c r="JF42" i="10" s="1"/>
  <c r="JF37" i="10"/>
  <c r="JG34" i="10"/>
  <c r="JG35" i="10" s="1"/>
  <c r="JM73" i="10"/>
  <c r="JM74" i="10"/>
  <c r="JJ60" i="10"/>
  <c r="JJ64" i="10" s="1"/>
  <c r="JJ49" i="10"/>
  <c r="JJ53" i="10" s="1"/>
  <c r="JN67" i="10"/>
  <c r="JN68" i="10" s="1"/>
  <c r="JM71" i="10"/>
  <c r="JM75" i="10" s="1"/>
  <c r="JM70" i="10"/>
  <c r="JK56" i="10"/>
  <c r="JK57" i="10" s="1"/>
  <c r="JJ59" i="10"/>
  <c r="JJ61" i="10"/>
  <c r="JP58" i="10"/>
  <c r="JP63" i="10" s="1"/>
  <c r="JJ50" i="10"/>
  <c r="JK45" i="10"/>
  <c r="JK46" i="10" s="1"/>
  <c r="JJ48" i="10"/>
  <c r="JG38" i="10" l="1"/>
  <c r="JG42" i="10" s="1"/>
  <c r="JH34" i="10"/>
  <c r="JH35" i="10" s="1"/>
  <c r="JG37" i="10"/>
  <c r="JG39" i="10"/>
  <c r="JH39" i="10" s="1"/>
  <c r="JN73" i="10"/>
  <c r="JN74" i="10"/>
  <c r="JK60" i="10"/>
  <c r="JK64" i="10" s="1"/>
  <c r="JK49" i="10"/>
  <c r="JK53" i="10" s="1"/>
  <c r="JO67" i="10"/>
  <c r="JO68" i="10" s="1"/>
  <c r="JN71" i="10"/>
  <c r="JN75" i="10" s="1"/>
  <c r="JN70" i="10"/>
  <c r="JK61" i="10"/>
  <c r="JL56" i="10"/>
  <c r="JL57" i="10" s="1"/>
  <c r="JK59" i="10"/>
  <c r="JQ58" i="10"/>
  <c r="JQ63" i="10" s="1"/>
  <c r="JK50" i="10"/>
  <c r="JL45" i="10"/>
  <c r="JL46" i="10" s="1"/>
  <c r="JK48" i="10"/>
  <c r="JH38" i="10" l="1"/>
  <c r="JH42" i="10" s="1"/>
  <c r="JH37" i="10"/>
  <c r="JI34" i="10"/>
  <c r="JI35" i="10" s="1"/>
  <c r="JO73" i="10"/>
  <c r="JO74" i="10"/>
  <c r="JL60" i="10"/>
  <c r="JL64" i="10" s="1"/>
  <c r="JL49" i="10"/>
  <c r="JL53" i="10" s="1"/>
  <c r="JP67" i="10"/>
  <c r="JP68" i="10" s="1"/>
  <c r="JO71" i="10"/>
  <c r="JO75" i="10" s="1"/>
  <c r="JO70" i="10"/>
  <c r="JL61" i="10"/>
  <c r="JM56" i="10"/>
  <c r="JM57" i="10" s="1"/>
  <c r="JM60" i="10" s="1"/>
  <c r="JL59" i="10"/>
  <c r="JR58" i="10"/>
  <c r="JR63" i="10" s="1"/>
  <c r="JL50" i="10"/>
  <c r="JM45" i="10"/>
  <c r="JM46" i="10" s="1"/>
  <c r="JL48" i="10"/>
  <c r="JI38" i="10" l="1"/>
  <c r="JI42" i="10" s="1"/>
  <c r="JJ34" i="10"/>
  <c r="JJ35" i="10" s="1"/>
  <c r="JI37" i="10"/>
  <c r="JI39" i="10"/>
  <c r="JJ39" i="10" s="1"/>
  <c r="JP73" i="10"/>
  <c r="JP74" i="10"/>
  <c r="JM64" i="10"/>
  <c r="JM49" i="10"/>
  <c r="JM53" i="10" s="1"/>
  <c r="JQ67" i="10"/>
  <c r="JQ68" i="10" s="1"/>
  <c r="JP71" i="10"/>
  <c r="JP75" i="10" s="1"/>
  <c r="JP70" i="10"/>
  <c r="JM61" i="10"/>
  <c r="JN56" i="10"/>
  <c r="JN57" i="10" s="1"/>
  <c r="JM59" i="10"/>
  <c r="JS58" i="10"/>
  <c r="JS63" i="10" s="1"/>
  <c r="JM50" i="10"/>
  <c r="JN45" i="10"/>
  <c r="JN46" i="10" s="1"/>
  <c r="JM48" i="10"/>
  <c r="JJ38" i="10" l="1"/>
  <c r="JJ42" i="10" s="1"/>
  <c r="JJ37" i="10"/>
  <c r="JK34" i="10"/>
  <c r="JK35" i="10" s="1"/>
  <c r="JQ73" i="10"/>
  <c r="JQ74" i="10"/>
  <c r="JN60" i="10"/>
  <c r="JN64" i="10" s="1"/>
  <c r="JN49" i="10"/>
  <c r="JN53" i="10" s="1"/>
  <c r="JR67" i="10"/>
  <c r="JR68" i="10" s="1"/>
  <c r="JQ70" i="10"/>
  <c r="JQ71" i="10"/>
  <c r="JQ75" i="10" s="1"/>
  <c r="JN61" i="10"/>
  <c r="JO56" i="10"/>
  <c r="JO57" i="10" s="1"/>
  <c r="JO60" i="10" s="1"/>
  <c r="JN59" i="10"/>
  <c r="JT58" i="10"/>
  <c r="JT63" i="10" s="1"/>
  <c r="JN50" i="10"/>
  <c r="JO45" i="10"/>
  <c r="JO46" i="10" s="1"/>
  <c r="JN48" i="10"/>
  <c r="JK38" i="10" l="1"/>
  <c r="JK42" i="10" s="1"/>
  <c r="JL34" i="10"/>
  <c r="JL35" i="10" s="1"/>
  <c r="JK37" i="10"/>
  <c r="JK39" i="10"/>
  <c r="JL39" i="10" s="1"/>
  <c r="JR73" i="10"/>
  <c r="JR74" i="10"/>
  <c r="JO64" i="10"/>
  <c r="JO49" i="10"/>
  <c r="JO53" i="10" s="1"/>
  <c r="JS67" i="10"/>
  <c r="JS68" i="10" s="1"/>
  <c r="JR71" i="10"/>
  <c r="JR75" i="10" s="1"/>
  <c r="JR70" i="10"/>
  <c r="JO61" i="10"/>
  <c r="JP56" i="10"/>
  <c r="JP57" i="10" s="1"/>
  <c r="JO59" i="10"/>
  <c r="JU58" i="10"/>
  <c r="JU63" i="10" s="1"/>
  <c r="JO50" i="10"/>
  <c r="JP45" i="10"/>
  <c r="JP46" i="10" s="1"/>
  <c r="JO48" i="10"/>
  <c r="JL38" i="10" l="1"/>
  <c r="JL42" i="10" s="1"/>
  <c r="JM34" i="10"/>
  <c r="JM35" i="10" s="1"/>
  <c r="JL37" i="10"/>
  <c r="JS73" i="10"/>
  <c r="JS74" i="10"/>
  <c r="JP60" i="10"/>
  <c r="JP64" i="10" s="1"/>
  <c r="JP49" i="10"/>
  <c r="JP53" i="10" s="1"/>
  <c r="JT67" i="10"/>
  <c r="JT68" i="10" s="1"/>
  <c r="JS71" i="10"/>
  <c r="JS75" i="10" s="1"/>
  <c r="JS70" i="10"/>
  <c r="JP61" i="10"/>
  <c r="JQ56" i="10"/>
  <c r="JQ57" i="10" s="1"/>
  <c r="JQ60" i="10" s="1"/>
  <c r="JP59" i="10"/>
  <c r="JV58" i="10"/>
  <c r="JV63" i="10" s="1"/>
  <c r="JP50" i="10"/>
  <c r="JQ45" i="10"/>
  <c r="JQ46" i="10" s="1"/>
  <c r="JP48" i="10"/>
  <c r="JM38" i="10" l="1"/>
  <c r="JM42" i="10" s="1"/>
  <c r="JN34" i="10"/>
  <c r="JN35" i="10" s="1"/>
  <c r="JM37" i="10"/>
  <c r="JM39" i="10"/>
  <c r="JN39" i="10" s="1"/>
  <c r="JT73" i="10"/>
  <c r="JT74" i="10"/>
  <c r="JQ64" i="10"/>
  <c r="JQ49" i="10"/>
  <c r="JQ53" i="10" s="1"/>
  <c r="JU67" i="10"/>
  <c r="JU68" i="10" s="1"/>
  <c r="JT71" i="10"/>
  <c r="JT75" i="10" s="1"/>
  <c r="JT70" i="10"/>
  <c r="JQ61" i="10"/>
  <c r="JR56" i="10"/>
  <c r="JR57" i="10" s="1"/>
  <c r="JQ59" i="10"/>
  <c r="JW58" i="10"/>
  <c r="JW63" i="10" s="1"/>
  <c r="JQ50" i="10"/>
  <c r="JR45" i="10"/>
  <c r="JR46" i="10" s="1"/>
  <c r="JQ48" i="10"/>
  <c r="JN38" i="10" l="1"/>
  <c r="JN42" i="10" s="1"/>
  <c r="JO34" i="10"/>
  <c r="JO35" i="10" s="1"/>
  <c r="JN37" i="10"/>
  <c r="JU73" i="10"/>
  <c r="JU74" i="10"/>
  <c r="JR60" i="10"/>
  <c r="JR64" i="10" s="1"/>
  <c r="JR49" i="10"/>
  <c r="JR53" i="10" s="1"/>
  <c r="JV67" i="10"/>
  <c r="JV68" i="10" s="1"/>
  <c r="JU71" i="10"/>
  <c r="JU75" i="10" s="1"/>
  <c r="JU70" i="10"/>
  <c r="JR61" i="10"/>
  <c r="JS56" i="10"/>
  <c r="JS57" i="10" s="1"/>
  <c r="JS60" i="10" s="1"/>
  <c r="JR59" i="10"/>
  <c r="JX58" i="10"/>
  <c r="JX63" i="10" s="1"/>
  <c r="JR50" i="10"/>
  <c r="JS45" i="10"/>
  <c r="JS46" i="10" s="1"/>
  <c r="JR48" i="10"/>
  <c r="JO38" i="10" l="1"/>
  <c r="JO42" i="10" s="1"/>
  <c r="JP34" i="10"/>
  <c r="JP35" i="10" s="1"/>
  <c r="JO37" i="10"/>
  <c r="JO39" i="10"/>
  <c r="JP39" i="10" s="1"/>
  <c r="JV73" i="10"/>
  <c r="JV74" i="10"/>
  <c r="JS64" i="10"/>
  <c r="JS49" i="10"/>
  <c r="JS53" i="10" s="1"/>
  <c r="JW67" i="10"/>
  <c r="JW68" i="10" s="1"/>
  <c r="JV71" i="10"/>
  <c r="JV75" i="10" s="1"/>
  <c r="JV70" i="10"/>
  <c r="JS61" i="10"/>
  <c r="JT56" i="10"/>
  <c r="JT57" i="10" s="1"/>
  <c r="JS59" i="10"/>
  <c r="JY58" i="10"/>
  <c r="JY63" i="10" s="1"/>
  <c r="JS50" i="10"/>
  <c r="JT45" i="10"/>
  <c r="JT46" i="10" s="1"/>
  <c r="JS48" i="10"/>
  <c r="JP38" i="10" l="1"/>
  <c r="JP42" i="10" s="1"/>
  <c r="JQ34" i="10"/>
  <c r="JQ35" i="10" s="1"/>
  <c r="JP37" i="10"/>
  <c r="JW73" i="10"/>
  <c r="JW74" i="10"/>
  <c r="JT60" i="10"/>
  <c r="JT64" i="10" s="1"/>
  <c r="JT49" i="10"/>
  <c r="JT53" i="10" s="1"/>
  <c r="JX67" i="10"/>
  <c r="JX68" i="10" s="1"/>
  <c r="JW71" i="10"/>
  <c r="JW75" i="10" s="1"/>
  <c r="JW70" i="10"/>
  <c r="JT61" i="10"/>
  <c r="JU56" i="10"/>
  <c r="JU57" i="10" s="1"/>
  <c r="JU60" i="10" s="1"/>
  <c r="JT59" i="10"/>
  <c r="JZ58" i="10"/>
  <c r="JZ63" i="10" s="1"/>
  <c r="JT50" i="10"/>
  <c r="JU45" i="10"/>
  <c r="JU46" i="10" s="1"/>
  <c r="JT48" i="10"/>
  <c r="JQ38" i="10" l="1"/>
  <c r="JQ42" i="10" s="1"/>
  <c r="JR34" i="10"/>
  <c r="JR35" i="10" s="1"/>
  <c r="JQ37" i="10"/>
  <c r="JQ39" i="10"/>
  <c r="JR39" i="10" s="1"/>
  <c r="JX73" i="10"/>
  <c r="JX74" i="10"/>
  <c r="JU64" i="10"/>
  <c r="JU49" i="10"/>
  <c r="JU53" i="10" s="1"/>
  <c r="JY67" i="10"/>
  <c r="JY68" i="10" s="1"/>
  <c r="JX71" i="10"/>
  <c r="JX75" i="10" s="1"/>
  <c r="JX70" i="10"/>
  <c r="JU61" i="10"/>
  <c r="JV56" i="10"/>
  <c r="JV57" i="10" s="1"/>
  <c r="JV60" i="10" s="1"/>
  <c r="JU59" i="10"/>
  <c r="KA58" i="10"/>
  <c r="KA63" i="10" s="1"/>
  <c r="JU50" i="10"/>
  <c r="JV45" i="10"/>
  <c r="JV46" i="10" s="1"/>
  <c r="JU48" i="10"/>
  <c r="JR38" i="10" l="1"/>
  <c r="JR42" i="10" s="1"/>
  <c r="JS34" i="10"/>
  <c r="JS35" i="10" s="1"/>
  <c r="JR37" i="10"/>
  <c r="JY73" i="10"/>
  <c r="JY74" i="10"/>
  <c r="JV64" i="10"/>
  <c r="JV49" i="10"/>
  <c r="JV53" i="10" s="1"/>
  <c r="JZ67" i="10"/>
  <c r="JZ68" i="10" s="1"/>
  <c r="JY70" i="10"/>
  <c r="JY71" i="10"/>
  <c r="JY75" i="10" s="1"/>
  <c r="JW56" i="10"/>
  <c r="JW57" i="10" s="1"/>
  <c r="JV59" i="10"/>
  <c r="JV61" i="10"/>
  <c r="KB58" i="10"/>
  <c r="KB63" i="10" s="1"/>
  <c r="JV50" i="10"/>
  <c r="JW45" i="10"/>
  <c r="JW46" i="10" s="1"/>
  <c r="JV48" i="10"/>
  <c r="JS38" i="10" l="1"/>
  <c r="JS42" i="10" s="1"/>
  <c r="JS39" i="10"/>
  <c r="JT34" i="10"/>
  <c r="JT35" i="10" s="1"/>
  <c r="JS37" i="10"/>
  <c r="JZ73" i="10"/>
  <c r="JZ74" i="10"/>
  <c r="JW60" i="10"/>
  <c r="JW64" i="10" s="1"/>
  <c r="JW49" i="10"/>
  <c r="JW53" i="10" s="1"/>
  <c r="KA67" i="10"/>
  <c r="KA68" i="10" s="1"/>
  <c r="JZ71" i="10"/>
  <c r="JZ75" i="10" s="1"/>
  <c r="JZ70" i="10"/>
  <c r="JW61" i="10"/>
  <c r="JX56" i="10"/>
  <c r="JX57" i="10" s="1"/>
  <c r="JW59" i="10"/>
  <c r="KC58" i="10"/>
  <c r="KC63" i="10" s="1"/>
  <c r="JW50" i="10"/>
  <c r="JX45" i="10"/>
  <c r="JX46" i="10" s="1"/>
  <c r="JW48" i="10"/>
  <c r="JT38" i="10" l="1"/>
  <c r="JT42" i="10" s="1"/>
  <c r="JU34" i="10"/>
  <c r="JU35" i="10" s="1"/>
  <c r="JT37" i="10"/>
  <c r="JT39" i="10"/>
  <c r="JU39" i="10" s="1"/>
  <c r="KA73" i="10"/>
  <c r="KA74" i="10"/>
  <c r="JX60" i="10"/>
  <c r="JX64" i="10" s="1"/>
  <c r="JX49" i="10"/>
  <c r="JX53" i="10" s="1"/>
  <c r="KB67" i="10"/>
  <c r="KB68" i="10" s="1"/>
  <c r="KA71" i="10"/>
  <c r="KA75" i="10" s="1"/>
  <c r="KA70" i="10"/>
  <c r="JX61" i="10"/>
  <c r="JY56" i="10"/>
  <c r="JY57" i="10" s="1"/>
  <c r="JY60" i="10" s="1"/>
  <c r="JX59" i="10"/>
  <c r="KD58" i="10"/>
  <c r="KD63" i="10" s="1"/>
  <c r="JX50" i="10"/>
  <c r="JY45" i="10"/>
  <c r="JY46" i="10" s="1"/>
  <c r="JX48" i="10"/>
  <c r="JU38" i="10" l="1"/>
  <c r="JU42" i="10" s="1"/>
  <c r="JV34" i="10"/>
  <c r="JV35" i="10" s="1"/>
  <c r="JU37" i="10"/>
  <c r="KB73" i="10"/>
  <c r="KB74" i="10"/>
  <c r="JY64" i="10"/>
  <c r="JY49" i="10"/>
  <c r="JY53" i="10" s="1"/>
  <c r="KC67" i="10"/>
  <c r="KC68" i="10" s="1"/>
  <c r="KB71" i="10"/>
  <c r="KB75" i="10" s="1"/>
  <c r="KB70" i="10"/>
  <c r="JY61" i="10"/>
  <c r="JZ56" i="10"/>
  <c r="JZ57" i="10" s="1"/>
  <c r="JZ60" i="10" s="1"/>
  <c r="JY59" i="10"/>
  <c r="KE58" i="10"/>
  <c r="KE63" i="10" s="1"/>
  <c r="JY50" i="10"/>
  <c r="JZ45" i="10"/>
  <c r="JZ46" i="10" s="1"/>
  <c r="JY48" i="10"/>
  <c r="JV38" i="10" l="1"/>
  <c r="JV42" i="10" s="1"/>
  <c r="JW34" i="10"/>
  <c r="JW35" i="10" s="1"/>
  <c r="JV37" i="10"/>
  <c r="JV39" i="10"/>
  <c r="JW39" i="10" s="1"/>
  <c r="JZ64" i="10"/>
  <c r="KC73" i="10"/>
  <c r="KC74" i="10"/>
  <c r="JZ49" i="10"/>
  <c r="JZ53" i="10" s="1"/>
  <c r="KD67" i="10"/>
  <c r="KD68" i="10" s="1"/>
  <c r="KC71" i="10"/>
  <c r="KC75" i="10" s="1"/>
  <c r="KC70" i="10"/>
  <c r="JZ61" i="10"/>
  <c r="KA56" i="10"/>
  <c r="KA57" i="10" s="1"/>
  <c r="JZ59" i="10"/>
  <c r="KF58" i="10"/>
  <c r="KF63" i="10" s="1"/>
  <c r="JZ50" i="10"/>
  <c r="KA45" i="10"/>
  <c r="KA46" i="10" s="1"/>
  <c r="JZ48" i="10"/>
  <c r="JW38" i="10" l="1"/>
  <c r="JW42" i="10" s="1"/>
  <c r="JX34" i="10"/>
  <c r="JX35" i="10" s="1"/>
  <c r="JW37" i="10"/>
  <c r="KD73" i="10"/>
  <c r="KD74" i="10"/>
  <c r="KA60" i="10"/>
  <c r="KA64" i="10" s="1"/>
  <c r="KA49" i="10"/>
  <c r="KA53" i="10" s="1"/>
  <c r="KE67" i="10"/>
  <c r="KE68" i="10" s="1"/>
  <c r="KD71" i="10"/>
  <c r="KD75" i="10" s="1"/>
  <c r="KD70" i="10"/>
  <c r="KA61" i="10"/>
  <c r="KB56" i="10"/>
  <c r="KB57" i="10" s="1"/>
  <c r="KA59" i="10"/>
  <c r="KG58" i="10"/>
  <c r="KG63" i="10" s="1"/>
  <c r="KA50" i="10"/>
  <c r="KB45" i="10"/>
  <c r="KB46" i="10" s="1"/>
  <c r="KA48" i="10"/>
  <c r="JX39" i="10" l="1"/>
  <c r="JX38" i="10"/>
  <c r="JX42" i="10" s="1"/>
  <c r="JY34" i="10"/>
  <c r="JY35" i="10" s="1"/>
  <c r="JX37" i="10"/>
  <c r="KE73" i="10"/>
  <c r="KE74" i="10"/>
  <c r="KB60" i="10"/>
  <c r="KB64" i="10" s="1"/>
  <c r="KB49" i="10"/>
  <c r="KB53" i="10" s="1"/>
  <c r="KF67" i="10"/>
  <c r="KF68" i="10" s="1"/>
  <c r="KE71" i="10"/>
  <c r="KE75" i="10" s="1"/>
  <c r="KE70" i="10"/>
  <c r="KC56" i="10"/>
  <c r="KC57" i="10" s="1"/>
  <c r="KC60" i="10" s="1"/>
  <c r="KB59" i="10"/>
  <c r="KB61" i="10"/>
  <c r="KH58" i="10"/>
  <c r="KH63" i="10" s="1"/>
  <c r="KB50" i="10"/>
  <c r="KC45" i="10"/>
  <c r="KC46" i="10" s="1"/>
  <c r="KB48" i="10"/>
  <c r="JY38" i="10" l="1"/>
  <c r="JY42" i="10" s="1"/>
  <c r="JZ34" i="10"/>
  <c r="JZ35" i="10" s="1"/>
  <c r="JY37" i="10"/>
  <c r="JY39" i="10"/>
  <c r="JZ39" i="10" s="1"/>
  <c r="KF73" i="10"/>
  <c r="KF74" i="10"/>
  <c r="KC64" i="10"/>
  <c r="KC49" i="10"/>
  <c r="KC53" i="10" s="1"/>
  <c r="KG67" i="10"/>
  <c r="KG68" i="10" s="1"/>
  <c r="KF71" i="10"/>
  <c r="KF75" i="10" s="1"/>
  <c r="KF70" i="10"/>
  <c r="KC61" i="10"/>
  <c r="KD56" i="10"/>
  <c r="KD57" i="10" s="1"/>
  <c r="KD60" i="10" s="1"/>
  <c r="KC59" i="10"/>
  <c r="KI58" i="10"/>
  <c r="KI63" i="10" s="1"/>
  <c r="KC50" i="10"/>
  <c r="KD45" i="10"/>
  <c r="KD46" i="10" s="1"/>
  <c r="KC48" i="10"/>
  <c r="JZ38" i="10" l="1"/>
  <c r="JZ42" i="10" s="1"/>
  <c r="KA34" i="10"/>
  <c r="KA35" i="10" s="1"/>
  <c r="JZ37" i="10"/>
  <c r="KG73" i="10"/>
  <c r="KG74" i="10"/>
  <c r="KD64" i="10"/>
  <c r="KD49" i="10"/>
  <c r="KD53" i="10" s="1"/>
  <c r="KH67" i="10"/>
  <c r="KH68" i="10" s="1"/>
  <c r="KG70" i="10"/>
  <c r="KG71" i="10"/>
  <c r="KG75" i="10" s="1"/>
  <c r="KD61" i="10"/>
  <c r="KE56" i="10"/>
  <c r="KE57" i="10" s="1"/>
  <c r="KD59" i="10"/>
  <c r="KJ58" i="10"/>
  <c r="KJ63" i="10" s="1"/>
  <c r="KD50" i="10"/>
  <c r="KE45" i="10"/>
  <c r="KE46" i="10" s="1"/>
  <c r="KD48" i="10"/>
  <c r="KA37" i="10" l="1"/>
  <c r="KA38" i="10"/>
  <c r="KA42" i="10" s="1"/>
  <c r="KB34" i="10"/>
  <c r="KB35" i="10" s="1"/>
  <c r="KA39" i="10"/>
  <c r="KB39" i="10" s="1"/>
  <c r="KH73" i="10"/>
  <c r="KH74" i="10"/>
  <c r="KE60" i="10"/>
  <c r="KE64" i="10" s="1"/>
  <c r="KE49" i="10"/>
  <c r="KE53" i="10" s="1"/>
  <c r="KI67" i="10"/>
  <c r="KI68" i="10" s="1"/>
  <c r="KH71" i="10"/>
  <c r="KH75" i="10" s="1"/>
  <c r="KH70" i="10"/>
  <c r="KE61" i="10"/>
  <c r="KF56" i="10"/>
  <c r="KF57" i="10" s="1"/>
  <c r="KF60" i="10" s="1"/>
  <c r="KE59" i="10"/>
  <c r="KK58" i="10"/>
  <c r="KK63" i="10" s="1"/>
  <c r="KE50" i="10"/>
  <c r="KF45" i="10"/>
  <c r="KF46" i="10" s="1"/>
  <c r="KE48" i="10"/>
  <c r="KB38" i="10" l="1"/>
  <c r="KB42" i="10" s="1"/>
  <c r="KC34" i="10"/>
  <c r="KC35" i="10" s="1"/>
  <c r="KB37" i="10"/>
  <c r="KI73" i="10"/>
  <c r="KI74" i="10"/>
  <c r="KF64" i="10"/>
  <c r="KF49" i="10"/>
  <c r="KF53" i="10" s="1"/>
  <c r="KJ67" i="10"/>
  <c r="KJ68" i="10" s="1"/>
  <c r="KI71" i="10"/>
  <c r="KI75" i="10" s="1"/>
  <c r="KI70" i="10"/>
  <c r="KF61" i="10"/>
  <c r="KG56" i="10"/>
  <c r="KG57" i="10" s="1"/>
  <c r="KF59" i="10"/>
  <c r="KL58" i="10"/>
  <c r="KL63" i="10" s="1"/>
  <c r="KF50" i="10"/>
  <c r="KG45" i="10"/>
  <c r="KG46" i="10" s="1"/>
  <c r="KF48" i="10"/>
  <c r="KC38" i="10" l="1"/>
  <c r="KC42" i="10" s="1"/>
  <c r="KD34" i="10"/>
  <c r="KD35" i="10" s="1"/>
  <c r="KC37" i="10"/>
  <c r="KC39" i="10"/>
  <c r="KD39" i="10" s="1"/>
  <c r="KJ73" i="10"/>
  <c r="KJ74" i="10"/>
  <c r="KG60" i="10"/>
  <c r="KG64" i="10" s="1"/>
  <c r="KG49" i="10"/>
  <c r="KG53" i="10" s="1"/>
  <c r="KK67" i="10"/>
  <c r="KK68" i="10" s="1"/>
  <c r="KJ71" i="10"/>
  <c r="KJ75" i="10" s="1"/>
  <c r="KJ70" i="10"/>
  <c r="KG61" i="10"/>
  <c r="KH56" i="10"/>
  <c r="KH57" i="10" s="1"/>
  <c r="KG59" i="10"/>
  <c r="KM58" i="10"/>
  <c r="KM63" i="10" s="1"/>
  <c r="KG50" i="10"/>
  <c r="KH45" i="10"/>
  <c r="KH46" i="10" s="1"/>
  <c r="KG48" i="10"/>
  <c r="KE34" i="10" l="1"/>
  <c r="KE35" i="10" s="1"/>
  <c r="KD38" i="10"/>
  <c r="KD42" i="10" s="1"/>
  <c r="KD37" i="10"/>
  <c r="KK73" i="10"/>
  <c r="KK74" i="10"/>
  <c r="KH60" i="10"/>
  <c r="KH64" i="10" s="1"/>
  <c r="KH49" i="10"/>
  <c r="KH53" i="10" s="1"/>
  <c r="KL67" i="10"/>
  <c r="KL68" i="10" s="1"/>
  <c r="KK71" i="10"/>
  <c r="KK75" i="10" s="1"/>
  <c r="KK70" i="10"/>
  <c r="KH61" i="10"/>
  <c r="KI56" i="10"/>
  <c r="KI57" i="10" s="1"/>
  <c r="KI60" i="10" s="1"/>
  <c r="KH59" i="10"/>
  <c r="KN58" i="10"/>
  <c r="KN63" i="10" s="1"/>
  <c r="KH50" i="10"/>
  <c r="KI45" i="10"/>
  <c r="KI46" i="10" s="1"/>
  <c r="KH48" i="10"/>
  <c r="KE39" i="10" l="1"/>
  <c r="KE38" i="10"/>
  <c r="KE42" i="10" s="1"/>
  <c r="KF34" i="10"/>
  <c r="KF35" i="10" s="1"/>
  <c r="KE37" i="10"/>
  <c r="KL73" i="10"/>
  <c r="KL74" i="10"/>
  <c r="KI64" i="10"/>
  <c r="KI49" i="10"/>
  <c r="KI53" i="10" s="1"/>
  <c r="KM67" i="10"/>
  <c r="KM68" i="10" s="1"/>
  <c r="KL71" i="10"/>
  <c r="KL75" i="10" s="1"/>
  <c r="KL70" i="10"/>
  <c r="KJ56" i="10"/>
  <c r="KJ57" i="10" s="1"/>
  <c r="KI59" i="10"/>
  <c r="KI61" i="10"/>
  <c r="KO58" i="10"/>
  <c r="KO63" i="10" s="1"/>
  <c r="KI50" i="10"/>
  <c r="KJ45" i="10"/>
  <c r="KJ46" i="10" s="1"/>
  <c r="KI48" i="10"/>
  <c r="KF38" i="10" l="1"/>
  <c r="KF42" i="10" s="1"/>
  <c r="KG34" i="10"/>
  <c r="KG35" i="10" s="1"/>
  <c r="KF37" i="10"/>
  <c r="KF39" i="10"/>
  <c r="KG39" i="10" s="1"/>
  <c r="KM73" i="10"/>
  <c r="KM74" i="10"/>
  <c r="KJ60" i="10"/>
  <c r="KJ64" i="10" s="1"/>
  <c r="KJ49" i="10"/>
  <c r="KJ53" i="10" s="1"/>
  <c r="KN67" i="10"/>
  <c r="KN68" i="10" s="1"/>
  <c r="KM71" i="10"/>
  <c r="KM75" i="10" s="1"/>
  <c r="KM70" i="10"/>
  <c r="KJ61" i="10"/>
  <c r="KK56" i="10"/>
  <c r="KK57" i="10" s="1"/>
  <c r="KJ59" i="10"/>
  <c r="KP58" i="10"/>
  <c r="KP63" i="10" s="1"/>
  <c r="KJ50" i="10"/>
  <c r="KK45" i="10"/>
  <c r="KK46" i="10" s="1"/>
  <c r="KJ48" i="10"/>
  <c r="KG38" i="10" l="1"/>
  <c r="KG42" i="10" s="1"/>
  <c r="KH34" i="10"/>
  <c r="KH35" i="10" s="1"/>
  <c r="KG37" i="10"/>
  <c r="KN73" i="10"/>
  <c r="KN74" i="10"/>
  <c r="KK60" i="10"/>
  <c r="KK64" i="10" s="1"/>
  <c r="KK49" i="10"/>
  <c r="KK53" i="10" s="1"/>
  <c r="KO67" i="10"/>
  <c r="KO68" i="10" s="1"/>
  <c r="KN71" i="10"/>
  <c r="KN75" i="10" s="1"/>
  <c r="KN70" i="10"/>
  <c r="KK61" i="10"/>
  <c r="KL56" i="10"/>
  <c r="KL57" i="10" s="1"/>
  <c r="KK59" i="10"/>
  <c r="KQ58" i="10"/>
  <c r="KQ63" i="10" s="1"/>
  <c r="KK50" i="10"/>
  <c r="KL45" i="10"/>
  <c r="KL46" i="10" s="1"/>
  <c r="KK48" i="10"/>
  <c r="KH38" i="10" l="1"/>
  <c r="KH42" i="10" s="1"/>
  <c r="KI34" i="10"/>
  <c r="KI35" i="10" s="1"/>
  <c r="KH37" i="10"/>
  <c r="KH39" i="10"/>
  <c r="KI39" i="10" s="1"/>
  <c r="KO73" i="10"/>
  <c r="KO74" i="10"/>
  <c r="KL60" i="10"/>
  <c r="KL64" i="10" s="1"/>
  <c r="KL49" i="10"/>
  <c r="KL53" i="10" s="1"/>
  <c r="KP67" i="10"/>
  <c r="KP68" i="10" s="1"/>
  <c r="KO70" i="10"/>
  <c r="KO71" i="10"/>
  <c r="KO75" i="10" s="1"/>
  <c r="KL61" i="10"/>
  <c r="KM56" i="10"/>
  <c r="KM57" i="10" s="1"/>
  <c r="KM60" i="10" s="1"/>
  <c r="KL59" i="10"/>
  <c r="KR58" i="10"/>
  <c r="KR63" i="10" s="1"/>
  <c r="KL50" i="10"/>
  <c r="KM45" i="10"/>
  <c r="KM46" i="10" s="1"/>
  <c r="KL48" i="10"/>
  <c r="KI38" i="10" l="1"/>
  <c r="KI42" i="10" s="1"/>
  <c r="KJ34" i="10"/>
  <c r="KJ35" i="10" s="1"/>
  <c r="KI37" i="10"/>
  <c r="KP73" i="10"/>
  <c r="KP74" i="10"/>
  <c r="KM64" i="10"/>
  <c r="KM49" i="10"/>
  <c r="KM53" i="10" s="1"/>
  <c r="KQ67" i="10"/>
  <c r="KQ68" i="10" s="1"/>
  <c r="KP71" i="10"/>
  <c r="KP75" i="10" s="1"/>
  <c r="KP70" i="10"/>
  <c r="KM61" i="10"/>
  <c r="KN56" i="10"/>
  <c r="KN57" i="10" s="1"/>
  <c r="KM59" i="10"/>
  <c r="KS58" i="10"/>
  <c r="KS63" i="10" s="1"/>
  <c r="KM50" i="10"/>
  <c r="KN45" i="10"/>
  <c r="KN46" i="10" s="1"/>
  <c r="KM48" i="10"/>
  <c r="KJ38" i="10" l="1"/>
  <c r="KJ42" i="10" s="1"/>
  <c r="KJ39" i="10"/>
  <c r="KK34" i="10"/>
  <c r="KK35" i="10" s="1"/>
  <c r="KJ37" i="10"/>
  <c r="KQ73" i="10"/>
  <c r="KQ74" i="10"/>
  <c r="KN60" i="10"/>
  <c r="KN64" i="10" s="1"/>
  <c r="KN49" i="10"/>
  <c r="KN53" i="10" s="1"/>
  <c r="KR67" i="10"/>
  <c r="KR68" i="10" s="1"/>
  <c r="KQ71" i="10"/>
  <c r="KQ75" i="10" s="1"/>
  <c r="KQ70" i="10"/>
  <c r="KN61" i="10"/>
  <c r="KO56" i="10"/>
  <c r="KO57" i="10" s="1"/>
  <c r="KO60" i="10" s="1"/>
  <c r="KN59" i="10"/>
  <c r="KT58" i="10"/>
  <c r="KT63" i="10" s="1"/>
  <c r="KN50" i="10"/>
  <c r="KO45" i="10"/>
  <c r="KO46" i="10" s="1"/>
  <c r="KN48" i="10"/>
  <c r="KK38" i="10" l="1"/>
  <c r="KK42" i="10" s="1"/>
  <c r="KL34" i="10"/>
  <c r="KL35" i="10" s="1"/>
  <c r="KK37" i="10"/>
  <c r="KK39" i="10"/>
  <c r="KL39" i="10" s="1"/>
  <c r="KR73" i="10"/>
  <c r="KR74" i="10"/>
  <c r="KO64" i="10"/>
  <c r="KO49" i="10"/>
  <c r="KO53" i="10" s="1"/>
  <c r="KS67" i="10"/>
  <c r="KS68" i="10" s="1"/>
  <c r="KR71" i="10"/>
  <c r="KR75" i="10" s="1"/>
  <c r="KR70" i="10"/>
  <c r="KO61" i="10"/>
  <c r="KP56" i="10"/>
  <c r="KP57" i="10" s="1"/>
  <c r="KO59" i="10"/>
  <c r="KU58" i="10"/>
  <c r="KU63" i="10" s="1"/>
  <c r="KO50" i="10"/>
  <c r="KP45" i="10"/>
  <c r="KP46" i="10" s="1"/>
  <c r="KO48" i="10"/>
  <c r="KL38" i="10" l="1"/>
  <c r="KL42" i="10" s="1"/>
  <c r="KM34" i="10"/>
  <c r="KM35" i="10" s="1"/>
  <c r="KL37" i="10"/>
  <c r="KS73" i="10"/>
  <c r="KS74" i="10"/>
  <c r="KP60" i="10"/>
  <c r="KP64" i="10" s="1"/>
  <c r="KP49" i="10"/>
  <c r="KP53" i="10" s="1"/>
  <c r="KT67" i="10"/>
  <c r="KT68" i="10" s="1"/>
  <c r="KS71" i="10"/>
  <c r="KS75" i="10" s="1"/>
  <c r="KS70" i="10"/>
  <c r="KP61" i="10"/>
  <c r="KQ56" i="10"/>
  <c r="KQ57" i="10" s="1"/>
  <c r="KQ60" i="10" s="1"/>
  <c r="KP59" i="10"/>
  <c r="KV58" i="10"/>
  <c r="KV63" i="10" s="1"/>
  <c r="KP50" i="10"/>
  <c r="KQ45" i="10"/>
  <c r="KQ46" i="10" s="1"/>
  <c r="KP48" i="10"/>
  <c r="KM38" i="10" l="1"/>
  <c r="KM42" i="10" s="1"/>
  <c r="KN34" i="10"/>
  <c r="KN35" i="10" s="1"/>
  <c r="KM37" i="10"/>
  <c r="KM39" i="10"/>
  <c r="KN39" i="10" s="1"/>
  <c r="KT73" i="10"/>
  <c r="KT74" i="10"/>
  <c r="KQ64" i="10"/>
  <c r="KQ49" i="10"/>
  <c r="KQ53" i="10" s="1"/>
  <c r="KU67" i="10"/>
  <c r="KU68" i="10" s="1"/>
  <c r="KT71" i="10"/>
  <c r="KT75" i="10" s="1"/>
  <c r="KT70" i="10"/>
  <c r="KR56" i="10"/>
  <c r="KR57" i="10" s="1"/>
  <c r="KR60" i="10" s="1"/>
  <c r="KQ59" i="10"/>
  <c r="KQ61" i="10"/>
  <c r="KW58" i="10"/>
  <c r="KW63" i="10" s="1"/>
  <c r="KQ50" i="10"/>
  <c r="KR45" i="10"/>
  <c r="KR46" i="10" s="1"/>
  <c r="KQ48" i="10"/>
  <c r="KN38" i="10" l="1"/>
  <c r="KN42" i="10" s="1"/>
  <c r="KO34" i="10"/>
  <c r="KO35" i="10" s="1"/>
  <c r="KN37" i="10"/>
  <c r="KU73" i="10"/>
  <c r="KU74" i="10"/>
  <c r="KR64" i="10"/>
  <c r="KR49" i="10"/>
  <c r="KR53" i="10" s="1"/>
  <c r="KV67" i="10"/>
  <c r="KV68" i="10" s="1"/>
  <c r="KU71" i="10"/>
  <c r="KU75" i="10" s="1"/>
  <c r="KU70" i="10"/>
  <c r="KR61" i="10"/>
  <c r="KS56" i="10"/>
  <c r="KS57" i="10" s="1"/>
  <c r="KR59" i="10"/>
  <c r="KX58" i="10"/>
  <c r="KX63" i="10" s="1"/>
  <c r="KR50" i="10"/>
  <c r="KS45" i="10"/>
  <c r="KS46" i="10" s="1"/>
  <c r="KR48" i="10"/>
  <c r="KO38" i="10" l="1"/>
  <c r="KO42" i="10" s="1"/>
  <c r="KP34" i="10"/>
  <c r="KP35" i="10" s="1"/>
  <c r="KO37" i="10"/>
  <c r="KO39" i="10"/>
  <c r="KP39" i="10" s="1"/>
  <c r="KV73" i="10"/>
  <c r="KV74" i="10"/>
  <c r="KS60" i="10"/>
  <c r="KS64" i="10" s="1"/>
  <c r="KS49" i="10"/>
  <c r="KS53" i="10" s="1"/>
  <c r="KW67" i="10"/>
  <c r="KW68" i="10" s="1"/>
  <c r="KV71" i="10"/>
  <c r="KV75" i="10" s="1"/>
  <c r="KV70" i="10"/>
  <c r="KT56" i="10"/>
  <c r="KT57" i="10" s="1"/>
  <c r="KS59" i="10"/>
  <c r="KS61" i="10"/>
  <c r="KY58" i="10"/>
  <c r="KY63" i="10" s="1"/>
  <c r="KS50" i="10"/>
  <c r="KT45" i="10"/>
  <c r="KT46" i="10" s="1"/>
  <c r="KS48" i="10"/>
  <c r="KP38" i="10" l="1"/>
  <c r="KP42" i="10" s="1"/>
  <c r="KQ34" i="10"/>
  <c r="KQ35" i="10" s="1"/>
  <c r="KP37" i="10"/>
  <c r="KW73" i="10"/>
  <c r="KW74" i="10"/>
  <c r="KT60" i="10"/>
  <c r="KT64" i="10" s="1"/>
  <c r="KT49" i="10"/>
  <c r="KT53" i="10" s="1"/>
  <c r="KX67" i="10"/>
  <c r="KX68" i="10" s="1"/>
  <c r="KW70" i="10"/>
  <c r="KW71" i="10"/>
  <c r="KW75" i="10" s="1"/>
  <c r="KT61" i="10"/>
  <c r="KU56" i="10"/>
  <c r="KU57" i="10" s="1"/>
  <c r="KT59" i="10"/>
  <c r="KZ58" i="10"/>
  <c r="KZ63" i="10" s="1"/>
  <c r="KT50" i="10"/>
  <c r="KU45" i="10"/>
  <c r="KU46" i="10" s="1"/>
  <c r="KT48" i="10"/>
  <c r="KQ38" i="10" l="1"/>
  <c r="KQ42" i="10" s="1"/>
  <c r="KQ37" i="10"/>
  <c r="KQ39" i="10"/>
  <c r="KR39" i="10" s="1"/>
  <c r="KR34" i="10"/>
  <c r="KR35" i="10" s="1"/>
  <c r="KX73" i="10"/>
  <c r="KX74" i="10"/>
  <c r="KU60" i="10"/>
  <c r="KU64" i="10" s="1"/>
  <c r="KU49" i="10"/>
  <c r="KU53" i="10" s="1"/>
  <c r="KY67" i="10"/>
  <c r="KY68" i="10" s="1"/>
  <c r="KX71" i="10"/>
  <c r="KX75" i="10" s="1"/>
  <c r="KX70" i="10"/>
  <c r="KV56" i="10"/>
  <c r="KV57" i="10" s="1"/>
  <c r="KV60" i="10" s="1"/>
  <c r="KU59" i="10"/>
  <c r="KU61" i="10"/>
  <c r="LA58" i="10"/>
  <c r="LA63" i="10" s="1"/>
  <c r="KU50" i="10"/>
  <c r="KV45" i="10"/>
  <c r="KV46" i="10" s="1"/>
  <c r="KU48" i="10"/>
  <c r="KR38" i="10" l="1"/>
  <c r="KR42" i="10" s="1"/>
  <c r="KS34" i="10"/>
  <c r="KS35" i="10" s="1"/>
  <c r="KR37" i="10"/>
  <c r="KY73" i="10"/>
  <c r="KY74" i="10"/>
  <c r="KV64" i="10"/>
  <c r="KV49" i="10"/>
  <c r="KV53" i="10" s="1"/>
  <c r="KZ67" i="10"/>
  <c r="KZ68" i="10" s="1"/>
  <c r="KY71" i="10"/>
  <c r="KY75" i="10" s="1"/>
  <c r="KY70" i="10"/>
  <c r="KV61" i="10"/>
  <c r="KW56" i="10"/>
  <c r="KW57" i="10" s="1"/>
  <c r="KW60" i="10" s="1"/>
  <c r="KV59" i="10"/>
  <c r="LB58" i="10"/>
  <c r="LB63" i="10" s="1"/>
  <c r="KV50" i="10"/>
  <c r="KW45" i="10"/>
  <c r="KW46" i="10" s="1"/>
  <c r="KV48" i="10"/>
  <c r="KS38" i="10" l="1"/>
  <c r="KS42" i="10" s="1"/>
  <c r="KS37" i="10"/>
  <c r="KT34" i="10"/>
  <c r="KT35" i="10" s="1"/>
  <c r="KS39" i="10"/>
  <c r="KT39" i="10" s="1"/>
  <c r="KZ73" i="10"/>
  <c r="KZ74" i="10"/>
  <c r="KW64" i="10"/>
  <c r="KW49" i="10"/>
  <c r="KW53" i="10" s="1"/>
  <c r="LA67" i="10"/>
  <c r="LA68" i="10" s="1"/>
  <c r="KZ71" i="10"/>
  <c r="KZ75" i="10" s="1"/>
  <c r="KZ70" i="10"/>
  <c r="KW61" i="10"/>
  <c r="KX56" i="10"/>
  <c r="KX57" i="10" s="1"/>
  <c r="KX60" i="10" s="1"/>
  <c r="KW59" i="10"/>
  <c r="LC58" i="10"/>
  <c r="LC63" i="10" s="1"/>
  <c r="KW50" i="10"/>
  <c r="KX45" i="10"/>
  <c r="KX46" i="10" s="1"/>
  <c r="KW48" i="10"/>
  <c r="KT38" i="10" l="1"/>
  <c r="KT42" i="10" s="1"/>
  <c r="KU34" i="10"/>
  <c r="KU35" i="10" s="1"/>
  <c r="KT37" i="10"/>
  <c r="LA73" i="10"/>
  <c r="LA74" i="10"/>
  <c r="KX64" i="10"/>
  <c r="KX49" i="10"/>
  <c r="KX53" i="10" s="1"/>
  <c r="LB67" i="10"/>
  <c r="LB68" i="10" s="1"/>
  <c r="LA71" i="10"/>
  <c r="LA75" i="10" s="1"/>
  <c r="LA70" i="10"/>
  <c r="KX61" i="10"/>
  <c r="KY56" i="10"/>
  <c r="KY57" i="10" s="1"/>
  <c r="KX59" i="10"/>
  <c r="LD58" i="10"/>
  <c r="LD63" i="10" s="1"/>
  <c r="KX50" i="10"/>
  <c r="KY45" i="10"/>
  <c r="KY46" i="10" s="1"/>
  <c r="KX48" i="10"/>
  <c r="KU38" i="10" l="1"/>
  <c r="KU42" i="10" s="1"/>
  <c r="KV34" i="10"/>
  <c r="KV35" i="10" s="1"/>
  <c r="KU37" i="10"/>
  <c r="KU39" i="10"/>
  <c r="KV39" i="10" s="1"/>
  <c r="LB73" i="10"/>
  <c r="LB74" i="10"/>
  <c r="KY60" i="10"/>
  <c r="KY64" i="10" s="1"/>
  <c r="KY49" i="10"/>
  <c r="KY53" i="10" s="1"/>
  <c r="LC67" i="10"/>
  <c r="LC68" i="10" s="1"/>
  <c r="LB71" i="10"/>
  <c r="LB75" i="10" s="1"/>
  <c r="LB70" i="10"/>
  <c r="KY61" i="10"/>
  <c r="KZ56" i="10"/>
  <c r="KZ57" i="10" s="1"/>
  <c r="KY59" i="10"/>
  <c r="LE58" i="10"/>
  <c r="LE63" i="10" s="1"/>
  <c r="KY50" i="10"/>
  <c r="KZ45" i="10"/>
  <c r="KZ46" i="10" s="1"/>
  <c r="KY48" i="10"/>
  <c r="KV38" i="10" l="1"/>
  <c r="KV42" i="10" s="1"/>
  <c r="KW34" i="10"/>
  <c r="KW35" i="10" s="1"/>
  <c r="KV37" i="10"/>
  <c r="LC73" i="10"/>
  <c r="LC74" i="10"/>
  <c r="KZ60" i="10"/>
  <c r="KZ64" i="10" s="1"/>
  <c r="KZ49" i="10"/>
  <c r="KZ53" i="10" s="1"/>
  <c r="LD67" i="10"/>
  <c r="LD68" i="10" s="1"/>
  <c r="LC71" i="10"/>
  <c r="LC75" i="10" s="1"/>
  <c r="LC70" i="10"/>
  <c r="KZ61" i="10"/>
  <c r="LA56" i="10"/>
  <c r="LA57" i="10" s="1"/>
  <c r="LA60" i="10" s="1"/>
  <c r="KZ59" i="10"/>
  <c r="LF58" i="10"/>
  <c r="LF63" i="10" s="1"/>
  <c r="KZ50" i="10"/>
  <c r="LA45" i="10"/>
  <c r="LA46" i="10" s="1"/>
  <c r="KZ48" i="10"/>
  <c r="KW38" i="10" l="1"/>
  <c r="KW42" i="10" s="1"/>
  <c r="KW37" i="10"/>
  <c r="KX34" i="10"/>
  <c r="KX35" i="10" s="1"/>
  <c r="KW39" i="10"/>
  <c r="LD73" i="10"/>
  <c r="LD74" i="10"/>
  <c r="LA64" i="10"/>
  <c r="LA49" i="10"/>
  <c r="LA53" i="10" s="1"/>
  <c r="LE67" i="10"/>
  <c r="LE68" i="10" s="1"/>
  <c r="LD71" i="10"/>
  <c r="LD75" i="10" s="1"/>
  <c r="LD70" i="10"/>
  <c r="LA61" i="10"/>
  <c r="LB56" i="10"/>
  <c r="LB57" i="10" s="1"/>
  <c r="LA59" i="10"/>
  <c r="LG58" i="10"/>
  <c r="LG63" i="10" s="1"/>
  <c r="LA50" i="10"/>
  <c r="LB45" i="10"/>
  <c r="LB46" i="10" s="1"/>
  <c r="LA48" i="10"/>
  <c r="KX39" i="10" l="1"/>
  <c r="KX38" i="10"/>
  <c r="KX42" i="10" s="1"/>
  <c r="KX37" i="10"/>
  <c r="KY34" i="10"/>
  <c r="KY35" i="10" s="1"/>
  <c r="LE73" i="10"/>
  <c r="LE74" i="10"/>
  <c r="LB60" i="10"/>
  <c r="LB64" i="10" s="1"/>
  <c r="LB49" i="10"/>
  <c r="LB53" i="10" s="1"/>
  <c r="LF67" i="10"/>
  <c r="LF68" i="10" s="1"/>
  <c r="LE70" i="10"/>
  <c r="LE71" i="10"/>
  <c r="LE75" i="10" s="1"/>
  <c r="LB61" i="10"/>
  <c r="LC56" i="10"/>
  <c r="LC57" i="10" s="1"/>
  <c r="LC60" i="10" s="1"/>
  <c r="LB59" i="10"/>
  <c r="LH58" i="10"/>
  <c r="LH63" i="10" s="1"/>
  <c r="LB50" i="10"/>
  <c r="LC45" i="10"/>
  <c r="LC46" i="10" s="1"/>
  <c r="LB48" i="10"/>
  <c r="KY38" i="10" l="1"/>
  <c r="KY42" i="10" s="1"/>
  <c r="KY37" i="10"/>
  <c r="KZ34" i="10"/>
  <c r="KZ35" i="10" s="1"/>
  <c r="KY39" i="10"/>
  <c r="LF73" i="10"/>
  <c r="LF74" i="10"/>
  <c r="LC64" i="10"/>
  <c r="LC49" i="10"/>
  <c r="LC53" i="10" s="1"/>
  <c r="LG67" i="10"/>
  <c r="LG68" i="10" s="1"/>
  <c r="LF71" i="10"/>
  <c r="LF75" i="10" s="1"/>
  <c r="LF70" i="10"/>
  <c r="LD56" i="10"/>
  <c r="LD57" i="10" s="1"/>
  <c r="LC59" i="10"/>
  <c r="LC61" i="10"/>
  <c r="LI58" i="10"/>
  <c r="LI63" i="10" s="1"/>
  <c r="LC50" i="10"/>
  <c r="LD45" i="10"/>
  <c r="LD46" i="10" s="1"/>
  <c r="LC48" i="10"/>
  <c r="KZ39" i="10" l="1"/>
  <c r="KZ38" i="10"/>
  <c r="KZ42" i="10" s="1"/>
  <c r="LA34" i="10"/>
  <c r="LA35" i="10" s="1"/>
  <c r="KZ37" i="10"/>
  <c r="LG73" i="10"/>
  <c r="LG74" i="10"/>
  <c r="LD60" i="10"/>
  <c r="LD64" i="10" s="1"/>
  <c r="LD49" i="10"/>
  <c r="LD53" i="10" s="1"/>
  <c r="LH67" i="10"/>
  <c r="LH68" i="10" s="1"/>
  <c r="LG71" i="10"/>
  <c r="LG75" i="10" s="1"/>
  <c r="LG70" i="10"/>
  <c r="LD61" i="10"/>
  <c r="LE56" i="10"/>
  <c r="LE57" i="10" s="1"/>
  <c r="LE60" i="10" s="1"/>
  <c r="LD59" i="10"/>
  <c r="LJ58" i="10"/>
  <c r="LJ63" i="10" s="1"/>
  <c r="LD50" i="10"/>
  <c r="LE45" i="10"/>
  <c r="LE46" i="10" s="1"/>
  <c r="LD48" i="10"/>
  <c r="LA38" i="10" l="1"/>
  <c r="LA42" i="10" s="1"/>
  <c r="LB34" i="10"/>
  <c r="LB35" i="10" s="1"/>
  <c r="LA37" i="10"/>
  <c r="LA39" i="10"/>
  <c r="LB39" i="10" s="1"/>
  <c r="LH73" i="10"/>
  <c r="LH74" i="10"/>
  <c r="LE64" i="10"/>
  <c r="LE49" i="10"/>
  <c r="LE53" i="10" s="1"/>
  <c r="LI67" i="10"/>
  <c r="LI68" i="10" s="1"/>
  <c r="LH71" i="10"/>
  <c r="LH75" i="10" s="1"/>
  <c r="LH70" i="10"/>
  <c r="LE61" i="10"/>
  <c r="LF56" i="10"/>
  <c r="LF57" i="10" s="1"/>
  <c r="LF60" i="10" s="1"/>
  <c r="LE59" i="10"/>
  <c r="LK58" i="10"/>
  <c r="LK63" i="10" s="1"/>
  <c r="LE50" i="10"/>
  <c r="LF45" i="10"/>
  <c r="LF46" i="10" s="1"/>
  <c r="LE48" i="10"/>
  <c r="LB38" i="10" l="1"/>
  <c r="LB42" i="10" s="1"/>
  <c r="LC34" i="10"/>
  <c r="LC35" i="10" s="1"/>
  <c r="LB37" i="10"/>
  <c r="LI73" i="10"/>
  <c r="LI74" i="10"/>
  <c r="LF64" i="10"/>
  <c r="LF49" i="10"/>
  <c r="LF53" i="10" s="1"/>
  <c r="LJ67" i="10"/>
  <c r="LJ68" i="10" s="1"/>
  <c r="LI71" i="10"/>
  <c r="LI75" i="10" s="1"/>
  <c r="LI70" i="10"/>
  <c r="LF61" i="10"/>
  <c r="LG56" i="10"/>
  <c r="LG57" i="10" s="1"/>
  <c r="LG60" i="10" s="1"/>
  <c r="LF59" i="10"/>
  <c r="LL58" i="10"/>
  <c r="LL63" i="10" s="1"/>
  <c r="LF50" i="10"/>
  <c r="LG45" i="10"/>
  <c r="LG46" i="10" s="1"/>
  <c r="LF48" i="10"/>
  <c r="LC39" i="10" l="1"/>
  <c r="LC38" i="10"/>
  <c r="LC42" i="10" s="1"/>
  <c r="LD34" i="10"/>
  <c r="LD35" i="10" s="1"/>
  <c r="LC37" i="10"/>
  <c r="LJ73" i="10"/>
  <c r="LJ74" i="10"/>
  <c r="LG64" i="10"/>
  <c r="LG49" i="10"/>
  <c r="LG53" i="10" s="1"/>
  <c r="LK67" i="10"/>
  <c r="LK68" i="10" s="1"/>
  <c r="LJ71" i="10"/>
  <c r="LJ75" i="10" s="1"/>
  <c r="LJ70" i="10"/>
  <c r="LG61" i="10"/>
  <c r="LH56" i="10"/>
  <c r="LH57" i="10" s="1"/>
  <c r="LG59" i="10"/>
  <c r="LM58" i="10"/>
  <c r="LM63" i="10" s="1"/>
  <c r="LG50" i="10"/>
  <c r="LH45" i="10"/>
  <c r="LH46" i="10" s="1"/>
  <c r="LG48" i="10"/>
  <c r="LD38" i="10" l="1"/>
  <c r="LD42" i="10" s="1"/>
  <c r="LE34" i="10"/>
  <c r="LE35" i="10" s="1"/>
  <c r="LD37" i="10"/>
  <c r="LD39" i="10"/>
  <c r="LE39" i="10" s="1"/>
  <c r="LK73" i="10"/>
  <c r="LK74" i="10"/>
  <c r="LH60" i="10"/>
  <c r="LH64" i="10" s="1"/>
  <c r="LH49" i="10"/>
  <c r="LH53" i="10" s="1"/>
  <c r="LL67" i="10"/>
  <c r="LL68" i="10" s="1"/>
  <c r="LK71" i="10"/>
  <c r="LK75" i="10" s="1"/>
  <c r="LK70" i="10"/>
  <c r="LH61" i="10"/>
  <c r="LI56" i="10"/>
  <c r="LI57" i="10" s="1"/>
  <c r="LI60" i="10" s="1"/>
  <c r="LH59" i="10"/>
  <c r="LN58" i="10"/>
  <c r="LN63" i="10" s="1"/>
  <c r="LH50" i="10"/>
  <c r="LI45" i="10"/>
  <c r="LI46" i="10" s="1"/>
  <c r="LH48" i="10"/>
  <c r="LE38" i="10" l="1"/>
  <c r="LE42" i="10" s="1"/>
  <c r="LE37" i="10"/>
  <c r="LF34" i="10"/>
  <c r="LF35" i="10" s="1"/>
  <c r="LL73" i="10"/>
  <c r="LL74" i="10"/>
  <c r="LI64" i="10"/>
  <c r="LI49" i="10"/>
  <c r="LI53" i="10" s="1"/>
  <c r="LM67" i="10"/>
  <c r="LM68" i="10" s="1"/>
  <c r="LL71" i="10"/>
  <c r="LL75" i="10" s="1"/>
  <c r="LL70" i="10"/>
  <c r="LI61" i="10"/>
  <c r="LJ56" i="10"/>
  <c r="LJ57" i="10" s="1"/>
  <c r="LI59" i="10"/>
  <c r="LO58" i="10"/>
  <c r="LO63" i="10" s="1"/>
  <c r="LI50" i="10"/>
  <c r="LJ45" i="10"/>
  <c r="LJ46" i="10" s="1"/>
  <c r="LI48" i="10"/>
  <c r="LF38" i="10" l="1"/>
  <c r="LF42" i="10" s="1"/>
  <c r="LG34" i="10"/>
  <c r="LG35" i="10" s="1"/>
  <c r="LF37" i="10"/>
  <c r="LF39" i="10"/>
  <c r="LG39" i="10" s="1"/>
  <c r="LM73" i="10"/>
  <c r="LM74" i="10"/>
  <c r="LJ60" i="10"/>
  <c r="LJ64" i="10" s="1"/>
  <c r="LJ49" i="10"/>
  <c r="LJ53" i="10" s="1"/>
  <c r="LN67" i="10"/>
  <c r="LN68" i="10" s="1"/>
  <c r="LM70" i="10"/>
  <c r="LM71" i="10"/>
  <c r="LM75" i="10" s="1"/>
  <c r="LJ61" i="10"/>
  <c r="LK56" i="10"/>
  <c r="LK57" i="10" s="1"/>
  <c r="LK60" i="10" s="1"/>
  <c r="LJ59" i="10"/>
  <c r="LP58" i="10"/>
  <c r="LP63" i="10" s="1"/>
  <c r="LJ50" i="10"/>
  <c r="LK45" i="10"/>
  <c r="LK46" i="10" s="1"/>
  <c r="LJ48" i="10"/>
  <c r="LG38" i="10" l="1"/>
  <c r="LG42" i="10" s="1"/>
  <c r="LH34" i="10"/>
  <c r="LH35" i="10" s="1"/>
  <c r="LG37" i="10"/>
  <c r="LN73" i="10"/>
  <c r="LN74" i="10"/>
  <c r="LK64" i="10"/>
  <c r="LK49" i="10"/>
  <c r="LK53" i="10" s="1"/>
  <c r="LO67" i="10"/>
  <c r="LO68" i="10" s="1"/>
  <c r="LN71" i="10"/>
  <c r="LN75" i="10" s="1"/>
  <c r="LN70" i="10"/>
  <c r="LK61" i="10"/>
  <c r="LL56" i="10"/>
  <c r="LL57" i="10" s="1"/>
  <c r="LL60" i="10" s="1"/>
  <c r="LK59" i="10"/>
  <c r="LQ58" i="10"/>
  <c r="LQ63" i="10" s="1"/>
  <c r="LK50" i="10"/>
  <c r="LL45" i="10"/>
  <c r="LL46" i="10" s="1"/>
  <c r="LK48" i="10"/>
  <c r="LH38" i="10" l="1"/>
  <c r="LH42" i="10" s="1"/>
  <c r="LI34" i="10"/>
  <c r="LI35" i="10" s="1"/>
  <c r="LH37" i="10"/>
  <c r="LH39" i="10"/>
  <c r="LI39" i="10" s="1"/>
  <c r="LO73" i="10"/>
  <c r="LO74" i="10"/>
  <c r="LL64" i="10"/>
  <c r="LL49" i="10"/>
  <c r="LL53" i="10" s="1"/>
  <c r="LP67" i="10"/>
  <c r="LP68" i="10" s="1"/>
  <c r="LO71" i="10"/>
  <c r="LO75" i="10" s="1"/>
  <c r="LO70" i="10"/>
  <c r="LL61" i="10"/>
  <c r="LM56" i="10"/>
  <c r="LM57" i="10" s="1"/>
  <c r="LL59" i="10"/>
  <c r="LR58" i="10"/>
  <c r="LR63" i="10" s="1"/>
  <c r="LL50" i="10"/>
  <c r="LM45" i="10"/>
  <c r="LM46" i="10" s="1"/>
  <c r="LL48" i="10"/>
  <c r="LI38" i="10" l="1"/>
  <c r="LI42" i="10" s="1"/>
  <c r="LJ34" i="10"/>
  <c r="LJ35" i="10" s="1"/>
  <c r="LI37" i="10"/>
  <c r="LP73" i="10"/>
  <c r="LP74" i="10"/>
  <c r="LM60" i="10"/>
  <c r="LM64" i="10" s="1"/>
  <c r="LM49" i="10"/>
  <c r="LM53" i="10" s="1"/>
  <c r="LQ67" i="10"/>
  <c r="LQ68" i="10" s="1"/>
  <c r="LP71" i="10"/>
  <c r="LP75" i="10" s="1"/>
  <c r="LP70" i="10"/>
  <c r="LM61" i="10"/>
  <c r="LN56" i="10"/>
  <c r="LN57" i="10" s="1"/>
  <c r="LM59" i="10"/>
  <c r="LS58" i="10"/>
  <c r="LS63" i="10" s="1"/>
  <c r="LM50" i="10"/>
  <c r="LN45" i="10"/>
  <c r="LN46" i="10" s="1"/>
  <c r="LM48" i="10"/>
  <c r="LJ38" i="10" l="1"/>
  <c r="LJ42" i="10" s="1"/>
  <c r="LK34" i="10"/>
  <c r="LK35" i="10" s="1"/>
  <c r="LJ39" i="10"/>
  <c r="LK39" i="10" s="1"/>
  <c r="LJ37" i="10"/>
  <c r="LQ73" i="10"/>
  <c r="LQ74" i="10"/>
  <c r="LN60" i="10"/>
  <c r="LN64" i="10" s="1"/>
  <c r="LN49" i="10"/>
  <c r="LN53" i="10" s="1"/>
  <c r="LR67" i="10"/>
  <c r="LR68" i="10" s="1"/>
  <c r="LQ71" i="10"/>
  <c r="LQ75" i="10" s="1"/>
  <c r="LQ70" i="10"/>
  <c r="LO56" i="10"/>
  <c r="LO57" i="10" s="1"/>
  <c r="LN59" i="10"/>
  <c r="LN61" i="10"/>
  <c r="LT58" i="10"/>
  <c r="LT63" i="10" s="1"/>
  <c r="LN50" i="10"/>
  <c r="LO45" i="10"/>
  <c r="LO46" i="10" s="1"/>
  <c r="LN48" i="10"/>
  <c r="LK38" i="10" l="1"/>
  <c r="LK42" i="10" s="1"/>
  <c r="LL34" i="10"/>
  <c r="LL35" i="10" s="1"/>
  <c r="LK37" i="10"/>
  <c r="LR73" i="10"/>
  <c r="LR74" i="10"/>
  <c r="LO60" i="10"/>
  <c r="LO64" i="10" s="1"/>
  <c r="LO49" i="10"/>
  <c r="LO53" i="10" s="1"/>
  <c r="LS67" i="10"/>
  <c r="LS68" i="10" s="1"/>
  <c r="LR71" i="10"/>
  <c r="LR75" i="10" s="1"/>
  <c r="LR70" i="10"/>
  <c r="LO61" i="10"/>
  <c r="LP56" i="10"/>
  <c r="LP57" i="10" s="1"/>
  <c r="LO59" i="10"/>
  <c r="LU58" i="10"/>
  <c r="LU63" i="10" s="1"/>
  <c r="LO50" i="10"/>
  <c r="LP45" i="10"/>
  <c r="LP46" i="10" s="1"/>
  <c r="LO48" i="10"/>
  <c r="LL38" i="10" l="1"/>
  <c r="LL42" i="10" s="1"/>
  <c r="LM34" i="10"/>
  <c r="LM35" i="10" s="1"/>
  <c r="LL37" i="10"/>
  <c r="LL39" i="10"/>
  <c r="LM39" i="10" s="1"/>
  <c r="LS73" i="10"/>
  <c r="LS74" i="10"/>
  <c r="LP60" i="10"/>
  <c r="LP64" i="10" s="1"/>
  <c r="LP49" i="10"/>
  <c r="LP53" i="10" s="1"/>
  <c r="LT67" i="10"/>
  <c r="LT68" i="10" s="1"/>
  <c r="LS71" i="10"/>
  <c r="LS75" i="10" s="1"/>
  <c r="LS70" i="10"/>
  <c r="LP61" i="10"/>
  <c r="LQ56" i="10"/>
  <c r="LQ57" i="10" s="1"/>
  <c r="LQ60" i="10" s="1"/>
  <c r="LP59" i="10"/>
  <c r="LV58" i="10"/>
  <c r="LV63" i="10" s="1"/>
  <c r="LP50" i="10"/>
  <c r="LQ45" i="10"/>
  <c r="LQ46" i="10" s="1"/>
  <c r="LP48" i="10"/>
  <c r="LM38" i="10" l="1"/>
  <c r="LM42" i="10" s="1"/>
  <c r="LN34" i="10"/>
  <c r="LN35" i="10" s="1"/>
  <c r="LM37" i="10"/>
  <c r="LT73" i="10"/>
  <c r="LT74" i="10"/>
  <c r="LQ64" i="10"/>
  <c r="LQ49" i="10"/>
  <c r="LQ53" i="10" s="1"/>
  <c r="LU67" i="10"/>
  <c r="LU68" i="10" s="1"/>
  <c r="LT71" i="10"/>
  <c r="LT75" i="10" s="1"/>
  <c r="LT70" i="10"/>
  <c r="LQ61" i="10"/>
  <c r="LR56" i="10"/>
  <c r="LR57" i="10" s="1"/>
  <c r="LQ59" i="10"/>
  <c r="LW58" i="10"/>
  <c r="LW63" i="10" s="1"/>
  <c r="LQ50" i="10"/>
  <c r="LR45" i="10"/>
  <c r="LR46" i="10" s="1"/>
  <c r="LQ48" i="10"/>
  <c r="LN38" i="10" l="1"/>
  <c r="LN42" i="10" s="1"/>
  <c r="LO34" i="10"/>
  <c r="LO35" i="10" s="1"/>
  <c r="LN37" i="10"/>
  <c r="LN39" i="10"/>
  <c r="LO39" i="10" s="1"/>
  <c r="LU73" i="10"/>
  <c r="LU74" i="10"/>
  <c r="LR60" i="10"/>
  <c r="LR64" i="10" s="1"/>
  <c r="LR49" i="10"/>
  <c r="LR53" i="10" s="1"/>
  <c r="LV67" i="10"/>
  <c r="LV68" i="10" s="1"/>
  <c r="LU70" i="10"/>
  <c r="LU71" i="10"/>
  <c r="LU75" i="10" s="1"/>
  <c r="LR61" i="10"/>
  <c r="LS56" i="10"/>
  <c r="LS57" i="10" s="1"/>
  <c r="LS60" i="10" s="1"/>
  <c r="LR59" i="10"/>
  <c r="LX58" i="10"/>
  <c r="LX63" i="10" s="1"/>
  <c r="LR50" i="10"/>
  <c r="LS45" i="10"/>
  <c r="LS46" i="10" s="1"/>
  <c r="LR48" i="10"/>
  <c r="LO38" i="10" l="1"/>
  <c r="LO42" i="10" s="1"/>
  <c r="LP34" i="10"/>
  <c r="LP35" i="10" s="1"/>
  <c r="LO37" i="10"/>
  <c r="LV73" i="10"/>
  <c r="LV74" i="10"/>
  <c r="LS64" i="10"/>
  <c r="LS49" i="10"/>
  <c r="LS53" i="10" s="1"/>
  <c r="LW67" i="10"/>
  <c r="LW68" i="10" s="1"/>
  <c r="LV71" i="10"/>
  <c r="LV75" i="10" s="1"/>
  <c r="LV70" i="10"/>
  <c r="LT56" i="10"/>
  <c r="LT57" i="10" s="1"/>
  <c r="LS59" i="10"/>
  <c r="LS61" i="10"/>
  <c r="LY58" i="10"/>
  <c r="LY63" i="10" s="1"/>
  <c r="LS50" i="10"/>
  <c r="LT45" i="10"/>
  <c r="LT46" i="10" s="1"/>
  <c r="LS48" i="10"/>
  <c r="LP39" i="10" l="1"/>
  <c r="LP38" i="10"/>
  <c r="LP42" i="10" s="1"/>
  <c r="LQ34" i="10"/>
  <c r="LQ35" i="10" s="1"/>
  <c r="LP37" i="10"/>
  <c r="LW73" i="10"/>
  <c r="LW74" i="10"/>
  <c r="LT60" i="10"/>
  <c r="LT64" i="10" s="1"/>
  <c r="LT49" i="10"/>
  <c r="LT53" i="10" s="1"/>
  <c r="LX67" i="10"/>
  <c r="LX68" i="10" s="1"/>
  <c r="LW71" i="10"/>
  <c r="LW75" i="10" s="1"/>
  <c r="LW70" i="10"/>
  <c r="LT61" i="10"/>
  <c r="LU56" i="10"/>
  <c r="LU57" i="10" s="1"/>
  <c r="LT59" i="10"/>
  <c r="LZ58" i="10"/>
  <c r="LZ63" i="10" s="1"/>
  <c r="LT50" i="10"/>
  <c r="LU45" i="10"/>
  <c r="LU46" i="10" s="1"/>
  <c r="LT48" i="10"/>
  <c r="LQ38" i="10" l="1"/>
  <c r="LQ42" i="10" s="1"/>
  <c r="LR34" i="10"/>
  <c r="LR35" i="10" s="1"/>
  <c r="LQ37" i="10"/>
  <c r="LQ39" i="10"/>
  <c r="LR39" i="10" s="1"/>
  <c r="LX73" i="10"/>
  <c r="LX74" i="10"/>
  <c r="LU60" i="10"/>
  <c r="LU64" i="10" s="1"/>
  <c r="LU49" i="10"/>
  <c r="LU53" i="10" s="1"/>
  <c r="LY67" i="10"/>
  <c r="LY68" i="10" s="1"/>
  <c r="LX71" i="10"/>
  <c r="LX75" i="10" s="1"/>
  <c r="LX70" i="10"/>
  <c r="LU61" i="10"/>
  <c r="LV56" i="10"/>
  <c r="LV57" i="10" s="1"/>
  <c r="LU59" i="10"/>
  <c r="MA58" i="10"/>
  <c r="MA63" i="10" s="1"/>
  <c r="LU50" i="10"/>
  <c r="LV45" i="10"/>
  <c r="LV46" i="10" s="1"/>
  <c r="LU48" i="10"/>
  <c r="LR37" i="10" l="1"/>
  <c r="LR38" i="10"/>
  <c r="LR42" i="10" s="1"/>
  <c r="LS34" i="10"/>
  <c r="LS35" i="10" s="1"/>
  <c r="LY73" i="10"/>
  <c r="LY74" i="10"/>
  <c r="LV60" i="10"/>
  <c r="LV64" i="10" s="1"/>
  <c r="LV49" i="10"/>
  <c r="LV53" i="10" s="1"/>
  <c r="LZ67" i="10"/>
  <c r="LZ68" i="10" s="1"/>
  <c r="LY71" i="10"/>
  <c r="LY75" i="10" s="1"/>
  <c r="LY70" i="10"/>
  <c r="LW56" i="10"/>
  <c r="LW57" i="10" s="1"/>
  <c r="LV59" i="10"/>
  <c r="LV61" i="10"/>
  <c r="MB58" i="10"/>
  <c r="MB63" i="10" s="1"/>
  <c r="LV50" i="10"/>
  <c r="LW45" i="10"/>
  <c r="LW46" i="10" s="1"/>
  <c r="LV48" i="10"/>
  <c r="LS38" i="10" l="1"/>
  <c r="LS42" i="10" s="1"/>
  <c r="LT34" i="10"/>
  <c r="LT35" i="10" s="1"/>
  <c r="LS37" i="10"/>
  <c r="LS39" i="10"/>
  <c r="LT39" i="10" s="1"/>
  <c r="LZ73" i="10"/>
  <c r="LZ74" i="10"/>
  <c r="LW60" i="10"/>
  <c r="LW64" i="10" s="1"/>
  <c r="LW49" i="10"/>
  <c r="LW53" i="10" s="1"/>
  <c r="MA67" i="10"/>
  <c r="MA68" i="10" s="1"/>
  <c r="LZ71" i="10"/>
  <c r="LZ75" i="10" s="1"/>
  <c r="LZ70" i="10"/>
  <c r="LW61" i="10"/>
  <c r="LX56" i="10"/>
  <c r="LX57" i="10" s="1"/>
  <c r="LW59" i="10"/>
  <c r="MC58" i="10"/>
  <c r="MC63" i="10" s="1"/>
  <c r="LW50" i="10"/>
  <c r="LX45" i="10"/>
  <c r="LX46" i="10" s="1"/>
  <c r="LW48" i="10"/>
  <c r="LT38" i="10" l="1"/>
  <c r="LT42" i="10" s="1"/>
  <c r="LU34" i="10"/>
  <c r="LU35" i="10" s="1"/>
  <c r="LT37" i="10"/>
  <c r="MA73" i="10"/>
  <c r="MA74" i="10"/>
  <c r="LX60" i="10"/>
  <c r="LX64" i="10" s="1"/>
  <c r="LX49" i="10"/>
  <c r="LX53" i="10" s="1"/>
  <c r="MB67" i="10"/>
  <c r="MB68" i="10" s="1"/>
  <c r="MA71" i="10"/>
  <c r="MA75" i="10" s="1"/>
  <c r="MA70" i="10"/>
  <c r="LY56" i="10"/>
  <c r="LY57" i="10" s="1"/>
  <c r="LX59" i="10"/>
  <c r="LX61" i="10"/>
  <c r="MD58" i="10"/>
  <c r="MD63" i="10" s="1"/>
  <c r="LX50" i="10"/>
  <c r="LY45" i="10"/>
  <c r="LY46" i="10" s="1"/>
  <c r="LX48" i="10"/>
  <c r="LU39" i="10" l="1"/>
  <c r="LU38" i="10"/>
  <c r="LU42" i="10" s="1"/>
  <c r="LV34" i="10"/>
  <c r="LV35" i="10" s="1"/>
  <c r="LU37" i="10"/>
  <c r="MB73" i="10"/>
  <c r="MB74" i="10"/>
  <c r="LY60" i="10"/>
  <c r="LY64" i="10" s="1"/>
  <c r="LY49" i="10"/>
  <c r="LY53" i="10" s="1"/>
  <c r="MC67" i="10"/>
  <c r="MC68" i="10" s="1"/>
  <c r="MB71" i="10"/>
  <c r="MB75" i="10" s="1"/>
  <c r="MB70" i="10"/>
  <c r="LY61" i="10"/>
  <c r="LZ56" i="10"/>
  <c r="LZ57" i="10" s="1"/>
  <c r="LZ60" i="10" s="1"/>
  <c r="LY59" i="10"/>
  <c r="ME58" i="10"/>
  <c r="ME63" i="10" s="1"/>
  <c r="LY50" i="10"/>
  <c r="LZ45" i="10"/>
  <c r="LZ46" i="10" s="1"/>
  <c r="LY48" i="10"/>
  <c r="LV38" i="10" l="1"/>
  <c r="LV42" i="10" s="1"/>
  <c r="LW34" i="10"/>
  <c r="LW35" i="10" s="1"/>
  <c r="LV37" i="10"/>
  <c r="LV39" i="10"/>
  <c r="LW39" i="10" s="1"/>
  <c r="MC73" i="10"/>
  <c r="MC74" i="10"/>
  <c r="LZ64" i="10"/>
  <c r="LZ49" i="10"/>
  <c r="LZ53" i="10" s="1"/>
  <c r="MD67" i="10"/>
  <c r="MD68" i="10" s="1"/>
  <c r="MC70" i="10"/>
  <c r="MC71" i="10"/>
  <c r="MC75" i="10" s="1"/>
  <c r="LZ61" i="10"/>
  <c r="MA56" i="10"/>
  <c r="MA57" i="10" s="1"/>
  <c r="MA60" i="10" s="1"/>
  <c r="LZ59" i="10"/>
  <c r="MF58" i="10"/>
  <c r="MF63" i="10" s="1"/>
  <c r="LZ50" i="10"/>
  <c r="MA45" i="10"/>
  <c r="MA46" i="10" s="1"/>
  <c r="LZ48" i="10"/>
  <c r="LW38" i="10" l="1"/>
  <c r="LW42" i="10" s="1"/>
  <c r="LX34" i="10"/>
  <c r="LX35" i="10" s="1"/>
  <c r="LW37" i="10"/>
  <c r="MD73" i="10"/>
  <c r="MD74" i="10"/>
  <c r="MA64" i="10"/>
  <c r="MA49" i="10"/>
  <c r="MA53" i="10" s="1"/>
  <c r="ME67" i="10"/>
  <c r="ME68" i="10" s="1"/>
  <c r="MD71" i="10"/>
  <c r="MD75" i="10" s="1"/>
  <c r="MD70" i="10"/>
  <c r="MB56" i="10"/>
  <c r="MB57" i="10" s="1"/>
  <c r="MB60" i="10" s="1"/>
  <c r="MA59" i="10"/>
  <c r="MA61" i="10"/>
  <c r="MG58" i="10"/>
  <c r="MG63" i="10" s="1"/>
  <c r="MA50" i="10"/>
  <c r="MB45" i="10"/>
  <c r="MB46" i="10" s="1"/>
  <c r="MA48" i="10"/>
  <c r="LX38" i="10" l="1"/>
  <c r="LX42" i="10" s="1"/>
  <c r="LX37" i="10"/>
  <c r="LY34" i="10"/>
  <c r="LY35" i="10" s="1"/>
  <c r="LX39" i="10"/>
  <c r="LY39" i="10" s="1"/>
  <c r="MB64" i="10"/>
  <c r="ME73" i="10"/>
  <c r="ME74" i="10"/>
  <c r="MB49" i="10"/>
  <c r="MB53" i="10" s="1"/>
  <c r="MF67" i="10"/>
  <c r="MF68" i="10" s="1"/>
  <c r="ME71" i="10"/>
  <c r="ME75" i="10" s="1"/>
  <c r="ME70" i="10"/>
  <c r="MB61" i="10"/>
  <c r="MC56" i="10"/>
  <c r="MC57" i="10" s="1"/>
  <c r="MC60" i="10" s="1"/>
  <c r="MC64" i="10" s="1"/>
  <c r="MB59" i="10"/>
  <c r="MH58" i="10"/>
  <c r="MH63" i="10" s="1"/>
  <c r="MB50" i="10"/>
  <c r="MC45" i="10"/>
  <c r="MC46" i="10" s="1"/>
  <c r="MB48" i="10"/>
  <c r="LY38" i="10" l="1"/>
  <c r="LY42" i="10" s="1"/>
  <c r="LY37" i="10"/>
  <c r="LZ34" i="10"/>
  <c r="LZ35" i="10" s="1"/>
  <c r="MF73" i="10"/>
  <c r="MF74" i="10"/>
  <c r="MC49" i="10"/>
  <c r="MC53" i="10" s="1"/>
  <c r="MG67" i="10"/>
  <c r="MG68" i="10" s="1"/>
  <c r="MF71" i="10"/>
  <c r="MF75" i="10" s="1"/>
  <c r="MF70" i="10"/>
  <c r="MC61" i="10"/>
  <c r="MD56" i="10"/>
  <c r="MD57" i="10" s="1"/>
  <c r="MD60" i="10" s="1"/>
  <c r="MD64" i="10" s="1"/>
  <c r="MC59" i="10"/>
  <c r="MI58" i="10"/>
  <c r="MI63" i="10" s="1"/>
  <c r="MC50" i="10"/>
  <c r="MD45" i="10"/>
  <c r="MD46" i="10" s="1"/>
  <c r="MC48" i="10"/>
  <c r="LZ38" i="10" l="1"/>
  <c r="LZ42" i="10" s="1"/>
  <c r="MA34" i="10"/>
  <c r="MA35" i="10" s="1"/>
  <c r="LZ37" i="10"/>
  <c r="LZ39" i="10"/>
  <c r="MA39" i="10" s="1"/>
  <c r="MG73" i="10"/>
  <c r="MG74" i="10"/>
  <c r="MD49" i="10"/>
  <c r="MD53" i="10" s="1"/>
  <c r="MH67" i="10"/>
  <c r="MH68" i="10" s="1"/>
  <c r="MG71" i="10"/>
  <c r="MG75" i="10" s="1"/>
  <c r="MG70" i="10"/>
  <c r="ME56" i="10"/>
  <c r="ME57" i="10" s="1"/>
  <c r="MD59" i="10"/>
  <c r="MD61" i="10"/>
  <c r="MJ58" i="10"/>
  <c r="MJ63" i="10" s="1"/>
  <c r="MD50" i="10"/>
  <c r="ME45" i="10"/>
  <c r="ME46" i="10" s="1"/>
  <c r="MD48" i="10"/>
  <c r="MA38" i="10" l="1"/>
  <c r="MA42" i="10" s="1"/>
  <c r="MB34" i="10"/>
  <c r="MB35" i="10" s="1"/>
  <c r="MA37" i="10"/>
  <c r="MH73" i="10"/>
  <c r="MH74" i="10"/>
  <c r="ME60" i="10"/>
  <c r="ME64" i="10" s="1"/>
  <c r="ME49" i="10"/>
  <c r="ME53" i="10" s="1"/>
  <c r="MI67" i="10"/>
  <c r="MI68" i="10" s="1"/>
  <c r="MH71" i="10"/>
  <c r="MH75" i="10" s="1"/>
  <c r="MH70" i="10"/>
  <c r="ME61" i="10"/>
  <c r="MF56" i="10"/>
  <c r="MF57" i="10" s="1"/>
  <c r="ME59" i="10"/>
  <c r="MK58" i="10"/>
  <c r="MK63" i="10" s="1"/>
  <c r="ME50" i="10"/>
  <c r="MF45" i="10"/>
  <c r="MF46" i="10" s="1"/>
  <c r="ME48" i="10"/>
  <c r="MB38" i="10" l="1"/>
  <c r="MB42" i="10" s="1"/>
  <c r="MC34" i="10"/>
  <c r="MC35" i="10" s="1"/>
  <c r="MB37" i="10"/>
  <c r="MB39" i="10"/>
  <c r="MC39" i="10" s="1"/>
  <c r="MI73" i="10"/>
  <c r="MI74" i="10"/>
  <c r="MF60" i="10"/>
  <c r="MF64" i="10" s="1"/>
  <c r="MF49" i="10"/>
  <c r="MF53" i="10" s="1"/>
  <c r="MJ67" i="10"/>
  <c r="MJ68" i="10" s="1"/>
  <c r="MI71" i="10"/>
  <c r="MI75" i="10" s="1"/>
  <c r="MI70" i="10"/>
  <c r="MF61" i="10"/>
  <c r="MG56" i="10"/>
  <c r="MG57" i="10" s="1"/>
  <c r="MF59" i="10"/>
  <c r="ML58" i="10"/>
  <c r="ML63" i="10" s="1"/>
  <c r="MF50" i="10"/>
  <c r="MG45" i="10"/>
  <c r="MG46" i="10" s="1"/>
  <c r="MF48" i="10"/>
  <c r="MC38" i="10" l="1"/>
  <c r="MC42" i="10" s="1"/>
  <c r="MC37" i="10"/>
  <c r="MD34" i="10"/>
  <c r="MD35" i="10" s="1"/>
  <c r="MJ73" i="10"/>
  <c r="MJ74" i="10"/>
  <c r="MG60" i="10"/>
  <c r="MG64" i="10" s="1"/>
  <c r="MG49" i="10"/>
  <c r="MG53" i="10" s="1"/>
  <c r="MK67" i="10"/>
  <c r="MK68" i="10" s="1"/>
  <c r="MJ71" i="10"/>
  <c r="MJ75" i="10" s="1"/>
  <c r="MJ70" i="10"/>
  <c r="MH56" i="10"/>
  <c r="MH57" i="10" s="1"/>
  <c r="MG59" i="10"/>
  <c r="MG61" i="10"/>
  <c r="MM58" i="10"/>
  <c r="MM63" i="10" s="1"/>
  <c r="MG50" i="10"/>
  <c r="MH45" i="10"/>
  <c r="MH46" i="10" s="1"/>
  <c r="MG48" i="10"/>
  <c r="MD38" i="10" l="1"/>
  <c r="MD42" i="10" s="1"/>
  <c r="MD37" i="10"/>
  <c r="ME34" i="10"/>
  <c r="ME35" i="10" s="1"/>
  <c r="MD39" i="10"/>
  <c r="ME39" i="10" s="1"/>
  <c r="MK73" i="10"/>
  <c r="MK74" i="10"/>
  <c r="MH60" i="10"/>
  <c r="MH64" i="10" s="1"/>
  <c r="MH49" i="10"/>
  <c r="MH53" i="10" s="1"/>
  <c r="ML67" i="10"/>
  <c r="ML68" i="10" s="1"/>
  <c r="MK70" i="10"/>
  <c r="MK71" i="10"/>
  <c r="MK75" i="10" s="1"/>
  <c r="MH61" i="10"/>
  <c r="MI56" i="10"/>
  <c r="MI57" i="10" s="1"/>
  <c r="MH59" i="10"/>
  <c r="MN58" i="10"/>
  <c r="MN63" i="10" s="1"/>
  <c r="MH50" i="10"/>
  <c r="MI45" i="10"/>
  <c r="MI46" i="10" s="1"/>
  <c r="MH48" i="10"/>
  <c r="ME38" i="10" l="1"/>
  <c r="ME42" i="10" s="1"/>
  <c r="ME37" i="10"/>
  <c r="MF34" i="10"/>
  <c r="MF35" i="10" s="1"/>
  <c r="ML73" i="10"/>
  <c r="ML74" i="10"/>
  <c r="MI60" i="10"/>
  <c r="MI64" i="10" s="1"/>
  <c r="MI49" i="10"/>
  <c r="MI53" i="10" s="1"/>
  <c r="MM67" i="10"/>
  <c r="MM68" i="10" s="1"/>
  <c r="ML71" i="10"/>
  <c r="ML75" i="10" s="1"/>
  <c r="ML70" i="10"/>
  <c r="MJ56" i="10"/>
  <c r="MJ57" i="10" s="1"/>
  <c r="MI59" i="10"/>
  <c r="MI61" i="10"/>
  <c r="MO58" i="10"/>
  <c r="MO63" i="10" s="1"/>
  <c r="MI50" i="10"/>
  <c r="MJ45" i="10"/>
  <c r="MJ46" i="10" s="1"/>
  <c r="MI48" i="10"/>
  <c r="MF38" i="10" l="1"/>
  <c r="MF42" i="10" s="1"/>
  <c r="MG34" i="10"/>
  <c r="MG35" i="10" s="1"/>
  <c r="MF37" i="10"/>
  <c r="MF39" i="10"/>
  <c r="MG39" i="10" s="1"/>
  <c r="MM73" i="10"/>
  <c r="MM74" i="10"/>
  <c r="MJ60" i="10"/>
  <c r="MJ64" i="10" s="1"/>
  <c r="MJ49" i="10"/>
  <c r="MJ53" i="10" s="1"/>
  <c r="MN67" i="10"/>
  <c r="MN68" i="10" s="1"/>
  <c r="MM71" i="10"/>
  <c r="MM75" i="10" s="1"/>
  <c r="MM70" i="10"/>
  <c r="MJ61" i="10"/>
  <c r="MK56" i="10"/>
  <c r="MK57" i="10" s="1"/>
  <c r="MJ59" i="10"/>
  <c r="MP58" i="10"/>
  <c r="MP63" i="10" s="1"/>
  <c r="MJ50" i="10"/>
  <c r="MK45" i="10"/>
  <c r="MK46" i="10" s="1"/>
  <c r="MJ48" i="10"/>
  <c r="MG38" i="10" l="1"/>
  <c r="MG42" i="10" s="1"/>
  <c r="MG37" i="10"/>
  <c r="MH34" i="10"/>
  <c r="MH35" i="10" s="1"/>
  <c r="MN73" i="10"/>
  <c r="MN74" i="10"/>
  <c r="MK60" i="10"/>
  <c r="MK64" i="10" s="1"/>
  <c r="MK49" i="10"/>
  <c r="MK53" i="10" s="1"/>
  <c r="MO67" i="10"/>
  <c r="MO68" i="10" s="1"/>
  <c r="MN71" i="10"/>
  <c r="MN75" i="10" s="1"/>
  <c r="MN70" i="10"/>
  <c r="MK61" i="10"/>
  <c r="ML56" i="10"/>
  <c r="ML57" i="10" s="1"/>
  <c r="ML60" i="10" s="1"/>
  <c r="MK59" i="10"/>
  <c r="MQ58" i="10"/>
  <c r="MQ63" i="10" s="1"/>
  <c r="MK50" i="10"/>
  <c r="ML45" i="10"/>
  <c r="ML46" i="10" s="1"/>
  <c r="MK48" i="10"/>
  <c r="MH38" i="10" l="1"/>
  <c r="MH42" i="10" s="1"/>
  <c r="MI34" i="10"/>
  <c r="MI35" i="10" s="1"/>
  <c r="MH37" i="10"/>
  <c r="MH39" i="10"/>
  <c r="MI39" i="10" s="1"/>
  <c r="MO73" i="10"/>
  <c r="MO74" i="10"/>
  <c r="ML64" i="10"/>
  <c r="ML49" i="10"/>
  <c r="ML53" i="10" s="1"/>
  <c r="MP67" i="10"/>
  <c r="MP68" i="10" s="1"/>
  <c r="MO71" i="10"/>
  <c r="MO75" i="10" s="1"/>
  <c r="MO70" i="10"/>
  <c r="MM56" i="10"/>
  <c r="MM57" i="10" s="1"/>
  <c r="ML59" i="10"/>
  <c r="ML61" i="10"/>
  <c r="MR58" i="10"/>
  <c r="MR63" i="10" s="1"/>
  <c r="ML50" i="10"/>
  <c r="MM45" i="10"/>
  <c r="MM46" i="10" s="1"/>
  <c r="ML48" i="10"/>
  <c r="MI38" i="10" l="1"/>
  <c r="MI42" i="10" s="1"/>
  <c r="MJ34" i="10"/>
  <c r="MJ35" i="10" s="1"/>
  <c r="MI37" i="10"/>
  <c r="MP73" i="10"/>
  <c r="MP74" i="10"/>
  <c r="MM60" i="10"/>
  <c r="MM64" i="10" s="1"/>
  <c r="MM49" i="10"/>
  <c r="MM53" i="10" s="1"/>
  <c r="MQ67" i="10"/>
  <c r="MQ68" i="10" s="1"/>
  <c r="MP71" i="10"/>
  <c r="MP75" i="10" s="1"/>
  <c r="MP70" i="10"/>
  <c r="MM61" i="10"/>
  <c r="MN56" i="10"/>
  <c r="MN57" i="10" s="1"/>
  <c r="MN60" i="10" s="1"/>
  <c r="MM59" i="10"/>
  <c r="MS58" i="10"/>
  <c r="MS63" i="10" s="1"/>
  <c r="MM50" i="10"/>
  <c r="MN45" i="10"/>
  <c r="MN46" i="10" s="1"/>
  <c r="MM48" i="10"/>
  <c r="MJ38" i="10" l="1"/>
  <c r="MJ42" i="10" s="1"/>
  <c r="MK34" i="10"/>
  <c r="MK35" i="10" s="1"/>
  <c r="MJ37" i="10"/>
  <c r="MJ39" i="10"/>
  <c r="MK39" i="10" s="1"/>
  <c r="MQ73" i="10"/>
  <c r="MQ74" i="10"/>
  <c r="MN64" i="10"/>
  <c r="MN49" i="10"/>
  <c r="MN53" i="10" s="1"/>
  <c r="MR67" i="10"/>
  <c r="MR68" i="10" s="1"/>
  <c r="MQ71" i="10"/>
  <c r="MQ75" i="10" s="1"/>
  <c r="MQ70" i="10"/>
  <c r="MN61" i="10"/>
  <c r="MO56" i="10"/>
  <c r="MO57" i="10" s="1"/>
  <c r="MN59" i="10"/>
  <c r="MT58" i="10"/>
  <c r="MT63" i="10" s="1"/>
  <c r="MN50" i="10"/>
  <c r="MO45" i="10"/>
  <c r="MO46" i="10" s="1"/>
  <c r="MN48" i="10"/>
  <c r="MK38" i="10" l="1"/>
  <c r="MK42" i="10" s="1"/>
  <c r="MK37" i="10"/>
  <c r="ML34" i="10"/>
  <c r="ML35" i="10" s="1"/>
  <c r="MR73" i="10"/>
  <c r="MR74" i="10"/>
  <c r="MO60" i="10"/>
  <c r="MO64" i="10" s="1"/>
  <c r="MO49" i="10"/>
  <c r="MO53" i="10" s="1"/>
  <c r="MS67" i="10"/>
  <c r="MS68" i="10" s="1"/>
  <c r="MR71" i="10"/>
  <c r="MR75" i="10" s="1"/>
  <c r="MR70" i="10"/>
  <c r="MO61" i="10"/>
  <c r="MP56" i="10"/>
  <c r="MP57" i="10" s="1"/>
  <c r="MO59" i="10"/>
  <c r="MU58" i="10"/>
  <c r="MU63" i="10" s="1"/>
  <c r="MO50" i="10"/>
  <c r="MP45" i="10"/>
  <c r="MP46" i="10" s="1"/>
  <c r="MO48" i="10"/>
  <c r="ML38" i="10" l="1"/>
  <c r="ML42" i="10" s="1"/>
  <c r="MM34" i="10"/>
  <c r="MM35" i="10" s="1"/>
  <c r="ML37" i="10"/>
  <c r="ML39" i="10"/>
  <c r="MM39" i="10" s="1"/>
  <c r="MS73" i="10"/>
  <c r="MS74" i="10"/>
  <c r="MP60" i="10"/>
  <c r="MP64" i="10" s="1"/>
  <c r="MP49" i="10"/>
  <c r="MP53" i="10" s="1"/>
  <c r="MT67" i="10"/>
  <c r="MT68" i="10" s="1"/>
  <c r="MS70" i="10"/>
  <c r="MS71" i="10"/>
  <c r="MS75" i="10" s="1"/>
  <c r="MQ56" i="10"/>
  <c r="MQ57" i="10" s="1"/>
  <c r="MP59" i="10"/>
  <c r="MP61" i="10"/>
  <c r="MV58" i="10"/>
  <c r="MV63" i="10" s="1"/>
  <c r="MP50" i="10"/>
  <c r="MQ45" i="10"/>
  <c r="MQ46" i="10" s="1"/>
  <c r="MP48" i="10"/>
  <c r="MM38" i="10" l="1"/>
  <c r="MM42" i="10" s="1"/>
  <c r="MM37" i="10"/>
  <c r="MN34" i="10"/>
  <c r="MN35" i="10" s="1"/>
  <c r="MT73" i="10"/>
  <c r="MT74" i="10"/>
  <c r="MQ60" i="10"/>
  <c r="MQ64" i="10" s="1"/>
  <c r="MQ49" i="10"/>
  <c r="MQ53" i="10" s="1"/>
  <c r="MU67" i="10"/>
  <c r="MU68" i="10" s="1"/>
  <c r="MT71" i="10"/>
  <c r="MT75" i="10" s="1"/>
  <c r="MT70" i="10"/>
  <c r="MQ61" i="10"/>
  <c r="MR56" i="10"/>
  <c r="MR57" i="10" s="1"/>
  <c r="MQ59" i="10"/>
  <c r="MW58" i="10"/>
  <c r="MW63" i="10" s="1"/>
  <c r="MQ50" i="10"/>
  <c r="MR45" i="10"/>
  <c r="MR46" i="10" s="1"/>
  <c r="MQ48" i="10"/>
  <c r="MN38" i="10" l="1"/>
  <c r="MN42" i="10" s="1"/>
  <c r="MN37" i="10"/>
  <c r="MO34" i="10"/>
  <c r="MO35" i="10" s="1"/>
  <c r="MN39" i="10"/>
  <c r="MU73" i="10"/>
  <c r="MU74" i="10"/>
  <c r="MR60" i="10"/>
  <c r="MR64" i="10" s="1"/>
  <c r="MR49" i="10"/>
  <c r="MR53" i="10" s="1"/>
  <c r="MV67" i="10"/>
  <c r="MV68" i="10" s="1"/>
  <c r="MU71" i="10"/>
  <c r="MU75" i="10" s="1"/>
  <c r="MU70" i="10"/>
  <c r="MS56" i="10"/>
  <c r="MS57" i="10" s="1"/>
  <c r="MR59" i="10"/>
  <c r="MR61" i="10"/>
  <c r="MX58" i="10"/>
  <c r="MX63" i="10" s="1"/>
  <c r="MR50" i="10"/>
  <c r="MS45" i="10"/>
  <c r="MS46" i="10" s="1"/>
  <c r="MR48" i="10"/>
  <c r="MO39" i="10" l="1"/>
  <c r="MO38" i="10"/>
  <c r="MO42" i="10" s="1"/>
  <c r="MP34" i="10"/>
  <c r="MP35" i="10" s="1"/>
  <c r="MO37" i="10"/>
  <c r="MV73" i="10"/>
  <c r="MV74" i="10"/>
  <c r="MS60" i="10"/>
  <c r="MS64" i="10" s="1"/>
  <c r="MS49" i="10"/>
  <c r="MS53" i="10" s="1"/>
  <c r="MW67" i="10"/>
  <c r="MW68" i="10" s="1"/>
  <c r="MV71" i="10"/>
  <c r="MV75" i="10" s="1"/>
  <c r="MV70" i="10"/>
  <c r="MS61" i="10"/>
  <c r="MT56" i="10"/>
  <c r="MT57" i="10" s="1"/>
  <c r="MS59" i="10"/>
  <c r="MY58" i="10"/>
  <c r="MY63" i="10" s="1"/>
  <c r="MS50" i="10"/>
  <c r="MT45" i="10"/>
  <c r="MT46" i="10" s="1"/>
  <c r="MS48" i="10"/>
  <c r="MP38" i="10" l="1"/>
  <c r="MP42" i="10" s="1"/>
  <c r="MQ34" i="10"/>
  <c r="MQ35" i="10" s="1"/>
  <c r="MP37" i="10"/>
  <c r="MP39" i="10"/>
  <c r="MQ39" i="10" s="1"/>
  <c r="MW73" i="10"/>
  <c r="MW74" i="10"/>
  <c r="MT60" i="10"/>
  <c r="MT64" i="10" s="1"/>
  <c r="MT49" i="10"/>
  <c r="MT53" i="10" s="1"/>
  <c r="MX67" i="10"/>
  <c r="MX68" i="10" s="1"/>
  <c r="MW71" i="10"/>
  <c r="MW75" i="10" s="1"/>
  <c r="MW70" i="10"/>
  <c r="MU56" i="10"/>
  <c r="MU57" i="10" s="1"/>
  <c r="MT59" i="10"/>
  <c r="MT61" i="10"/>
  <c r="MZ58" i="10"/>
  <c r="MZ63" i="10" s="1"/>
  <c r="MT50" i="10"/>
  <c r="MU45" i="10"/>
  <c r="MU46" i="10" s="1"/>
  <c r="MT48" i="10"/>
  <c r="MQ38" i="10" l="1"/>
  <c r="MQ42" i="10" s="1"/>
  <c r="MR34" i="10"/>
  <c r="MR35" i="10" s="1"/>
  <c r="MQ37" i="10"/>
  <c r="MX73" i="10"/>
  <c r="MX74" i="10"/>
  <c r="MU60" i="10"/>
  <c r="MU64" i="10" s="1"/>
  <c r="MU49" i="10"/>
  <c r="MU53" i="10" s="1"/>
  <c r="MY67" i="10"/>
  <c r="MY68" i="10" s="1"/>
  <c r="MX70" i="10"/>
  <c r="MX71" i="10"/>
  <c r="MX75" i="10" s="1"/>
  <c r="MU61" i="10"/>
  <c r="MV56" i="10"/>
  <c r="MV57" i="10" s="1"/>
  <c r="MU59" i="10"/>
  <c r="NA58" i="10"/>
  <c r="NA63" i="10" s="1"/>
  <c r="MU50" i="10"/>
  <c r="MV45" i="10"/>
  <c r="MV46" i="10" s="1"/>
  <c r="MU48" i="10"/>
  <c r="MR38" i="10" l="1"/>
  <c r="MR42" i="10" s="1"/>
  <c r="MS34" i="10"/>
  <c r="MS35" i="10" s="1"/>
  <c r="MR37" i="10"/>
  <c r="MR39" i="10"/>
  <c r="MS39" i="10" s="1"/>
  <c r="MY73" i="10"/>
  <c r="MY74" i="10"/>
  <c r="MV60" i="10"/>
  <c r="MV64" i="10" s="1"/>
  <c r="MV49" i="10"/>
  <c r="MV53" i="10" s="1"/>
  <c r="MZ67" i="10"/>
  <c r="MZ68" i="10" s="1"/>
  <c r="MY70" i="10"/>
  <c r="MY71" i="10"/>
  <c r="MY75" i="10" s="1"/>
  <c r="MV61" i="10"/>
  <c r="MW56" i="10"/>
  <c r="MW57" i="10" s="1"/>
  <c r="MV59" i="10"/>
  <c r="NB58" i="10"/>
  <c r="NB63" i="10" s="1"/>
  <c r="MV50" i="10"/>
  <c r="MW45" i="10"/>
  <c r="MW46" i="10" s="1"/>
  <c r="MV48" i="10"/>
  <c r="MS38" i="10" l="1"/>
  <c r="MS42" i="10" s="1"/>
  <c r="MT34" i="10"/>
  <c r="MT35" i="10" s="1"/>
  <c r="MS37" i="10"/>
  <c r="MZ73" i="10"/>
  <c r="MZ74" i="10"/>
  <c r="MW60" i="10"/>
  <c r="MW64" i="10" s="1"/>
  <c r="MW49" i="10"/>
  <c r="MW53" i="10" s="1"/>
  <c r="NA67" i="10"/>
  <c r="NA68" i="10" s="1"/>
  <c r="MZ71" i="10"/>
  <c r="MZ75" i="10" s="1"/>
  <c r="MZ70" i="10"/>
  <c r="MW61" i="10"/>
  <c r="MX56" i="10"/>
  <c r="MX57" i="10" s="1"/>
  <c r="MX60" i="10" s="1"/>
  <c r="MW59" i="10"/>
  <c r="NC58" i="10"/>
  <c r="NC63" i="10" s="1"/>
  <c r="MW50" i="10"/>
  <c r="MX45" i="10"/>
  <c r="MX46" i="10" s="1"/>
  <c r="MW48" i="10"/>
  <c r="MT38" i="10" l="1"/>
  <c r="MT42" i="10" s="1"/>
  <c r="MU34" i="10"/>
  <c r="MU35" i="10" s="1"/>
  <c r="MT37" i="10"/>
  <c r="MT39" i="10"/>
  <c r="MU39" i="10" s="1"/>
  <c r="NA73" i="10"/>
  <c r="NA74" i="10"/>
  <c r="MX64" i="10"/>
  <c r="MX49" i="10"/>
  <c r="MX53" i="10" s="1"/>
  <c r="NB67" i="10"/>
  <c r="NB68" i="10" s="1"/>
  <c r="NA71" i="10"/>
  <c r="NA75" i="10" s="1"/>
  <c r="NA70" i="10"/>
  <c r="MX61" i="10"/>
  <c r="MY56" i="10"/>
  <c r="MY57" i="10" s="1"/>
  <c r="MX59" i="10"/>
  <c r="ND58" i="10"/>
  <c r="ND63" i="10" s="1"/>
  <c r="MX50" i="10"/>
  <c r="MY45" i="10"/>
  <c r="MY46" i="10" s="1"/>
  <c r="MX48" i="10"/>
  <c r="MU38" i="10" l="1"/>
  <c r="MU42" i="10" s="1"/>
  <c r="MV34" i="10"/>
  <c r="MV35" i="10" s="1"/>
  <c r="MU37" i="10"/>
  <c r="NB73" i="10"/>
  <c r="NB74" i="10"/>
  <c r="MY60" i="10"/>
  <c r="MY64" i="10" s="1"/>
  <c r="MY49" i="10"/>
  <c r="MY53" i="10" s="1"/>
  <c r="NC67" i="10"/>
  <c r="NC68" i="10" s="1"/>
  <c r="NB71" i="10"/>
  <c r="NB75" i="10" s="1"/>
  <c r="NB70" i="10"/>
  <c r="MY61" i="10"/>
  <c r="MZ56" i="10"/>
  <c r="MZ57" i="10" s="1"/>
  <c r="MY59" i="10"/>
  <c r="NE58" i="10"/>
  <c r="NE63" i="10" s="1"/>
  <c r="MY50" i="10"/>
  <c r="MZ45" i="10"/>
  <c r="MZ46" i="10" s="1"/>
  <c r="MY48" i="10"/>
  <c r="MV37" i="10" l="1"/>
  <c r="MV38" i="10"/>
  <c r="MV42" i="10" s="1"/>
  <c r="MW34" i="10"/>
  <c r="MW35" i="10" s="1"/>
  <c r="MV39" i="10"/>
  <c r="MW39" i="10" s="1"/>
  <c r="NC73" i="10"/>
  <c r="NC74" i="10"/>
  <c r="MZ60" i="10"/>
  <c r="MZ64" i="10" s="1"/>
  <c r="MZ49" i="10"/>
  <c r="MZ53" i="10" s="1"/>
  <c r="ND67" i="10"/>
  <c r="ND68" i="10" s="1"/>
  <c r="NC70" i="10"/>
  <c r="NC71" i="10"/>
  <c r="NC75" i="10" s="1"/>
  <c r="MZ61" i="10"/>
  <c r="NA56" i="10"/>
  <c r="NA57" i="10" s="1"/>
  <c r="NA60" i="10" s="1"/>
  <c r="MZ59" i="10"/>
  <c r="NF58" i="10"/>
  <c r="NF63" i="10" s="1"/>
  <c r="MZ50" i="10"/>
  <c r="NA45" i="10"/>
  <c r="NA46" i="10" s="1"/>
  <c r="MZ48" i="10"/>
  <c r="MW38" i="10" l="1"/>
  <c r="MW42" i="10" s="1"/>
  <c r="MW37" i="10"/>
  <c r="MX34" i="10"/>
  <c r="MX35" i="10" s="1"/>
  <c r="ND73" i="10"/>
  <c r="ND74" i="10"/>
  <c r="NA64" i="10"/>
  <c r="NA49" i="10"/>
  <c r="NA53" i="10" s="1"/>
  <c r="NE67" i="10"/>
  <c r="NE68" i="10" s="1"/>
  <c r="ND71" i="10"/>
  <c r="ND75" i="10" s="1"/>
  <c r="ND70" i="10"/>
  <c r="NA61" i="10"/>
  <c r="NB56" i="10"/>
  <c r="NB57" i="10" s="1"/>
  <c r="NA59" i="10"/>
  <c r="NG58" i="10"/>
  <c r="NG63" i="10" s="1"/>
  <c r="NA50" i="10"/>
  <c r="NB45" i="10"/>
  <c r="NB46" i="10" s="1"/>
  <c r="NA48" i="10"/>
  <c r="MX38" i="10" l="1"/>
  <c r="MX42" i="10" s="1"/>
  <c r="MY34" i="10"/>
  <c r="MY35" i="10" s="1"/>
  <c r="MX37" i="10"/>
  <c r="MX39" i="10"/>
  <c r="MY39" i="10" s="1"/>
  <c r="NE73" i="10"/>
  <c r="NE74" i="10"/>
  <c r="NB60" i="10"/>
  <c r="NB64" i="10" s="1"/>
  <c r="NB49" i="10"/>
  <c r="NB53" i="10" s="1"/>
  <c r="NF67" i="10"/>
  <c r="NF68" i="10" s="1"/>
  <c r="NE71" i="10"/>
  <c r="NE75" i="10" s="1"/>
  <c r="NE70" i="10"/>
  <c r="NC56" i="10"/>
  <c r="NC57" i="10" s="1"/>
  <c r="NB59" i="10"/>
  <c r="NB61" i="10"/>
  <c r="NH58" i="10"/>
  <c r="NH63" i="10" s="1"/>
  <c r="NB50" i="10"/>
  <c r="NC45" i="10"/>
  <c r="NC46" i="10" s="1"/>
  <c r="NB48" i="10"/>
  <c r="MY38" i="10" l="1"/>
  <c r="MY42" i="10" s="1"/>
  <c r="MY37" i="10"/>
  <c r="MZ34" i="10"/>
  <c r="MZ35" i="10" s="1"/>
  <c r="NF73" i="10"/>
  <c r="NF74" i="10"/>
  <c r="NC60" i="10"/>
  <c r="NC64" i="10" s="1"/>
  <c r="NC49" i="10"/>
  <c r="NC53" i="10" s="1"/>
  <c r="NG67" i="10"/>
  <c r="NG68" i="10" s="1"/>
  <c r="NF70" i="10"/>
  <c r="NF71" i="10"/>
  <c r="NF75" i="10" s="1"/>
  <c r="NC61" i="10"/>
  <c r="ND56" i="10"/>
  <c r="ND57" i="10" s="1"/>
  <c r="NC59" i="10"/>
  <c r="NI58" i="10"/>
  <c r="NI63" i="10" s="1"/>
  <c r="NC50" i="10"/>
  <c r="ND45" i="10"/>
  <c r="ND46" i="10" s="1"/>
  <c r="NC48" i="10"/>
  <c r="MZ38" i="10" l="1"/>
  <c r="MZ42" i="10" s="1"/>
  <c r="NA34" i="10"/>
  <c r="NA35" i="10" s="1"/>
  <c r="MZ37" i="10"/>
  <c r="MZ39" i="10"/>
  <c r="NA39" i="10" s="1"/>
  <c r="NG73" i="10"/>
  <c r="NG74" i="10"/>
  <c r="ND60" i="10"/>
  <c r="ND64" i="10" s="1"/>
  <c r="ND49" i="10"/>
  <c r="ND53" i="10" s="1"/>
  <c r="NH67" i="10"/>
  <c r="NH68" i="10" s="1"/>
  <c r="NG70" i="10"/>
  <c r="NG71" i="10"/>
  <c r="NG75" i="10" s="1"/>
  <c r="ND61" i="10"/>
  <c r="NE56" i="10"/>
  <c r="NE57" i="10" s="1"/>
  <c r="NE60" i="10" s="1"/>
  <c r="ND59" i="10"/>
  <c r="NJ58" i="10"/>
  <c r="NJ63" i="10" s="1"/>
  <c r="ND50" i="10"/>
  <c r="NE45" i="10"/>
  <c r="NE46" i="10" s="1"/>
  <c r="ND48" i="10"/>
  <c r="NA38" i="10" l="1"/>
  <c r="NA42" i="10" s="1"/>
  <c r="NA37" i="10"/>
  <c r="NB34" i="10"/>
  <c r="NB35" i="10" s="1"/>
  <c r="NH73" i="10"/>
  <c r="NH74" i="10"/>
  <c r="NE64" i="10"/>
  <c r="NE49" i="10"/>
  <c r="NE53" i="10" s="1"/>
  <c r="NI67" i="10"/>
  <c r="NI68" i="10" s="1"/>
  <c r="NH71" i="10"/>
  <c r="NH75" i="10" s="1"/>
  <c r="NH70" i="10"/>
  <c r="NE61" i="10"/>
  <c r="NF56" i="10"/>
  <c r="NF57" i="10" s="1"/>
  <c r="NF60" i="10" s="1"/>
  <c r="NE59" i="10"/>
  <c r="NK58" i="10"/>
  <c r="NK63" i="10" s="1"/>
  <c r="NE50" i="10"/>
  <c r="NF45" i="10"/>
  <c r="NF46" i="10" s="1"/>
  <c r="NE48" i="10"/>
  <c r="NB38" i="10" l="1"/>
  <c r="NB42" i="10" s="1"/>
  <c r="NC34" i="10"/>
  <c r="NC35" i="10" s="1"/>
  <c r="NB37" i="10"/>
  <c r="NB39" i="10"/>
  <c r="NC39" i="10" s="1"/>
  <c r="NI73" i="10"/>
  <c r="NI74" i="10"/>
  <c r="NF64" i="10"/>
  <c r="NF49" i="10"/>
  <c r="NF53" i="10" s="1"/>
  <c r="NJ67" i="10"/>
  <c r="NJ68" i="10" s="1"/>
  <c r="NI71" i="10"/>
  <c r="NI75" i="10" s="1"/>
  <c r="NI70" i="10"/>
  <c r="NF61" i="10"/>
  <c r="NG56" i="10"/>
  <c r="NG57" i="10" s="1"/>
  <c r="NF59" i="10"/>
  <c r="NL58" i="10"/>
  <c r="NL63" i="10" s="1"/>
  <c r="NF50" i="10"/>
  <c r="NG45" i="10"/>
  <c r="NG46" i="10" s="1"/>
  <c r="NF48" i="10"/>
  <c r="NC38" i="10" l="1"/>
  <c r="NC42" i="10" s="1"/>
  <c r="ND34" i="10"/>
  <c r="ND35" i="10" s="1"/>
  <c r="NC37" i="10"/>
  <c r="NJ73" i="10"/>
  <c r="NJ74" i="10"/>
  <c r="NG60" i="10"/>
  <c r="NG64" i="10" s="1"/>
  <c r="NG49" i="10"/>
  <c r="NG53" i="10" s="1"/>
  <c r="NK67" i="10"/>
  <c r="NK68" i="10" s="1"/>
  <c r="NJ71" i="10"/>
  <c r="NJ75" i="10" s="1"/>
  <c r="NJ70" i="10"/>
  <c r="NG61" i="10"/>
  <c r="NH56" i="10"/>
  <c r="NH57" i="10" s="1"/>
  <c r="NG59" i="10"/>
  <c r="NM58" i="10"/>
  <c r="NM63" i="10" s="1"/>
  <c r="NG50" i="10"/>
  <c r="NH45" i="10"/>
  <c r="NH46" i="10" s="1"/>
  <c r="NG48" i="10"/>
  <c r="ND38" i="10" l="1"/>
  <c r="ND42" i="10" s="1"/>
  <c r="NE34" i="10"/>
  <c r="NE35" i="10" s="1"/>
  <c r="ND37" i="10"/>
  <c r="ND39" i="10"/>
  <c r="NE39" i="10" s="1"/>
  <c r="NK73" i="10"/>
  <c r="NK74" i="10"/>
  <c r="NH60" i="10"/>
  <c r="NH64" i="10" s="1"/>
  <c r="NH49" i="10"/>
  <c r="NH53" i="10" s="1"/>
  <c r="NL67" i="10"/>
  <c r="NL68" i="10" s="1"/>
  <c r="NK70" i="10"/>
  <c r="NK71" i="10"/>
  <c r="NK75" i="10" s="1"/>
  <c r="NH61" i="10"/>
  <c r="NI56" i="10"/>
  <c r="NI57" i="10" s="1"/>
  <c r="NH59" i="10"/>
  <c r="NN58" i="10"/>
  <c r="NN63" i="10" s="1"/>
  <c r="NH50" i="10"/>
  <c r="NI45" i="10"/>
  <c r="NI46" i="10" s="1"/>
  <c r="NH48" i="10"/>
  <c r="NE38" i="10" l="1"/>
  <c r="NE42" i="10" s="1"/>
  <c r="NE37" i="10"/>
  <c r="NF34" i="10"/>
  <c r="NF35" i="10" s="1"/>
  <c r="NL73" i="10"/>
  <c r="NL74" i="10"/>
  <c r="NI60" i="10"/>
  <c r="NI64" i="10" s="1"/>
  <c r="NI49" i="10"/>
  <c r="NI53" i="10" s="1"/>
  <c r="NM67" i="10"/>
  <c r="NM68" i="10" s="1"/>
  <c r="NL71" i="10"/>
  <c r="NL75" i="10" s="1"/>
  <c r="NL70" i="10"/>
  <c r="NI61" i="10"/>
  <c r="NJ56" i="10"/>
  <c r="NJ57" i="10" s="1"/>
  <c r="NI59" i="10"/>
  <c r="NO58" i="10"/>
  <c r="NO63" i="10" s="1"/>
  <c r="NI50" i="10"/>
  <c r="NJ45" i="10"/>
  <c r="NJ46" i="10" s="1"/>
  <c r="NI48" i="10"/>
  <c r="NF38" i="10" l="1"/>
  <c r="NF42" i="10" s="1"/>
  <c r="NF39" i="10"/>
  <c r="NG39" i="10" s="1"/>
  <c r="NG34" i="10"/>
  <c r="NG35" i="10" s="1"/>
  <c r="NF37" i="10"/>
  <c r="NM73" i="10"/>
  <c r="NM74" i="10"/>
  <c r="NJ60" i="10"/>
  <c r="NJ64" i="10" s="1"/>
  <c r="NJ49" i="10"/>
  <c r="NJ53" i="10" s="1"/>
  <c r="NN67" i="10"/>
  <c r="NN68" i="10" s="1"/>
  <c r="NM71" i="10"/>
  <c r="NM75" i="10" s="1"/>
  <c r="NM70" i="10"/>
  <c r="NJ61" i="10"/>
  <c r="NK56" i="10"/>
  <c r="NK57" i="10" s="1"/>
  <c r="NJ59" i="10"/>
  <c r="NP58" i="10"/>
  <c r="NP63" i="10" s="1"/>
  <c r="NJ50" i="10"/>
  <c r="NK45" i="10"/>
  <c r="NK46" i="10" s="1"/>
  <c r="NJ48" i="10"/>
  <c r="NG38" i="10" l="1"/>
  <c r="NG42" i="10" s="1"/>
  <c r="NH34" i="10"/>
  <c r="NH35" i="10" s="1"/>
  <c r="NG37" i="10"/>
  <c r="NN73" i="10"/>
  <c r="NN74" i="10"/>
  <c r="NK60" i="10"/>
  <c r="NK64" i="10" s="1"/>
  <c r="NK49" i="10"/>
  <c r="NK53" i="10" s="1"/>
  <c r="NO67" i="10"/>
  <c r="NO68" i="10" s="1"/>
  <c r="NN70" i="10"/>
  <c r="NN71" i="10"/>
  <c r="NN75" i="10" s="1"/>
  <c r="NK61" i="10"/>
  <c r="NL56" i="10"/>
  <c r="NL57" i="10" s="1"/>
  <c r="NK59" i="10"/>
  <c r="NQ58" i="10"/>
  <c r="NQ63" i="10" s="1"/>
  <c r="NK50" i="10"/>
  <c r="NL45" i="10"/>
  <c r="NL46" i="10" s="1"/>
  <c r="NK48" i="10"/>
  <c r="NH38" i="10" l="1"/>
  <c r="NH42" i="10" s="1"/>
  <c r="NH39" i="10"/>
  <c r="NI34" i="10"/>
  <c r="NI35" i="10" s="1"/>
  <c r="NH37" i="10"/>
  <c r="NO73" i="10"/>
  <c r="NO74" i="10"/>
  <c r="NL60" i="10"/>
  <c r="NL64" i="10" s="1"/>
  <c r="NL49" i="10"/>
  <c r="NL53" i="10" s="1"/>
  <c r="NP67" i="10"/>
  <c r="NP68" i="10" s="1"/>
  <c r="NO70" i="10"/>
  <c r="NO71" i="10"/>
  <c r="NO75" i="10" s="1"/>
  <c r="NM56" i="10"/>
  <c r="NM57" i="10" s="1"/>
  <c r="NM60" i="10" s="1"/>
  <c r="NL59" i="10"/>
  <c r="NL61" i="10"/>
  <c r="NR58" i="10"/>
  <c r="NR63" i="10" s="1"/>
  <c r="NL50" i="10"/>
  <c r="NM45" i="10"/>
  <c r="NM46" i="10" s="1"/>
  <c r="NL48" i="10"/>
  <c r="NI38" i="10" l="1"/>
  <c r="NI42" i="10" s="1"/>
  <c r="NJ34" i="10"/>
  <c r="NJ35" i="10" s="1"/>
  <c r="NI37" i="10"/>
  <c r="NI39" i="10"/>
  <c r="NJ39" i="10" s="1"/>
  <c r="NP73" i="10"/>
  <c r="NP74" i="10"/>
  <c r="NM64" i="10"/>
  <c r="NM49" i="10"/>
  <c r="NM53" i="10" s="1"/>
  <c r="NQ67" i="10"/>
  <c r="NQ68" i="10" s="1"/>
  <c r="NP71" i="10"/>
  <c r="NP75" i="10" s="1"/>
  <c r="NP70" i="10"/>
  <c r="NM61" i="10"/>
  <c r="NN56" i="10"/>
  <c r="NN57" i="10" s="1"/>
  <c r="NM59" i="10"/>
  <c r="NS58" i="10"/>
  <c r="NS63" i="10" s="1"/>
  <c r="NM50" i="10"/>
  <c r="NN45" i="10"/>
  <c r="NN46" i="10" s="1"/>
  <c r="NM48" i="10"/>
  <c r="NJ38" i="10" l="1"/>
  <c r="NJ42" i="10" s="1"/>
  <c r="NJ37" i="10"/>
  <c r="NK34" i="10"/>
  <c r="NK35" i="10" s="1"/>
  <c r="NQ73" i="10"/>
  <c r="NQ74" i="10"/>
  <c r="NN60" i="10"/>
  <c r="NN64" i="10" s="1"/>
  <c r="NN49" i="10"/>
  <c r="NN53" i="10" s="1"/>
  <c r="NR67" i="10"/>
  <c r="NR68" i="10" s="1"/>
  <c r="NQ71" i="10"/>
  <c r="NQ75" i="10" s="1"/>
  <c r="NQ70" i="10"/>
  <c r="NN61" i="10"/>
  <c r="NO56" i="10"/>
  <c r="NO57" i="10" s="1"/>
  <c r="NN59" i="10"/>
  <c r="NT58" i="10"/>
  <c r="NT63" i="10" s="1"/>
  <c r="NN50" i="10"/>
  <c r="NO45" i="10"/>
  <c r="NO46" i="10" s="1"/>
  <c r="NN48" i="10"/>
  <c r="NK37" i="10" l="1"/>
  <c r="NL34" i="10"/>
  <c r="NL35" i="10" s="1"/>
  <c r="NK38" i="10"/>
  <c r="NK42" i="10" s="1"/>
  <c r="NK39" i="10"/>
  <c r="NL39" i="10" s="1"/>
  <c r="NR73" i="10"/>
  <c r="NR74" i="10"/>
  <c r="NO60" i="10"/>
  <c r="NO64" i="10" s="1"/>
  <c r="NO49" i="10"/>
  <c r="NO53" i="10" s="1"/>
  <c r="NS67" i="10"/>
  <c r="NS68" i="10" s="1"/>
  <c r="NR71" i="10"/>
  <c r="NR75" i="10" s="1"/>
  <c r="NR70" i="10"/>
  <c r="NP56" i="10"/>
  <c r="NP57" i="10" s="1"/>
  <c r="NO59" i="10"/>
  <c r="NO61" i="10"/>
  <c r="NU58" i="10"/>
  <c r="NU63" i="10" s="1"/>
  <c r="NO50" i="10"/>
  <c r="NP45" i="10"/>
  <c r="NP46" i="10" s="1"/>
  <c r="NO48" i="10"/>
  <c r="NL38" i="10" l="1"/>
  <c r="NL42" i="10" s="1"/>
  <c r="NL37" i="10"/>
  <c r="NM34" i="10"/>
  <c r="NM35" i="10" s="1"/>
  <c r="NS73" i="10"/>
  <c r="NS74" i="10"/>
  <c r="NP60" i="10"/>
  <c r="NP64" i="10" s="1"/>
  <c r="NP49" i="10"/>
  <c r="NP53" i="10" s="1"/>
  <c r="NT67" i="10"/>
  <c r="NT68" i="10" s="1"/>
  <c r="NS70" i="10"/>
  <c r="NS71" i="10"/>
  <c r="NS75" i="10" s="1"/>
  <c r="NP61" i="10"/>
  <c r="NQ56" i="10"/>
  <c r="NQ57" i="10" s="1"/>
  <c r="NP59" i="10"/>
  <c r="NV58" i="10"/>
  <c r="NV63" i="10" s="1"/>
  <c r="NP50" i="10"/>
  <c r="NQ45" i="10"/>
  <c r="NQ46" i="10" s="1"/>
  <c r="NP48" i="10"/>
  <c r="NM39" i="10" l="1"/>
  <c r="NM38" i="10"/>
  <c r="NM42" i="10" s="1"/>
  <c r="NN34" i="10"/>
  <c r="NN35" i="10" s="1"/>
  <c r="NM37" i="10"/>
  <c r="NT73" i="10"/>
  <c r="NT74" i="10"/>
  <c r="NQ60" i="10"/>
  <c r="NQ64" i="10" s="1"/>
  <c r="NQ49" i="10"/>
  <c r="NQ53" i="10" s="1"/>
  <c r="NU67" i="10"/>
  <c r="NU68" i="10" s="1"/>
  <c r="NT71" i="10"/>
  <c r="NT75" i="10" s="1"/>
  <c r="NT70" i="10"/>
  <c r="NR56" i="10"/>
  <c r="NR57" i="10" s="1"/>
  <c r="NQ59" i="10"/>
  <c r="NQ61" i="10"/>
  <c r="NW58" i="10"/>
  <c r="NW63" i="10" s="1"/>
  <c r="NQ50" i="10"/>
  <c r="NR45" i="10"/>
  <c r="NR46" i="10" s="1"/>
  <c r="NQ48" i="10"/>
  <c r="NN38" i="10" l="1"/>
  <c r="NN42" i="10" s="1"/>
  <c r="NO34" i="10"/>
  <c r="NO35" i="10" s="1"/>
  <c r="NN37" i="10"/>
  <c r="NN39" i="10"/>
  <c r="NO39" i="10" s="1"/>
  <c r="NU73" i="10"/>
  <c r="NU74" i="10"/>
  <c r="NR60" i="10"/>
  <c r="NR64" i="10" s="1"/>
  <c r="NR49" i="10"/>
  <c r="NR53" i="10" s="1"/>
  <c r="NV67" i="10"/>
  <c r="NV68" i="10" s="1"/>
  <c r="NU71" i="10"/>
  <c r="NU75" i="10" s="1"/>
  <c r="NU70" i="10"/>
  <c r="NR61" i="10"/>
  <c r="NS56" i="10"/>
  <c r="NS57" i="10" s="1"/>
  <c r="NR59" i="10"/>
  <c r="NX58" i="10"/>
  <c r="NX63" i="10" s="1"/>
  <c r="NR50" i="10"/>
  <c r="NS45" i="10"/>
  <c r="NS46" i="10" s="1"/>
  <c r="NR48" i="10"/>
  <c r="NO38" i="10" l="1"/>
  <c r="NO42" i="10" s="1"/>
  <c r="NP34" i="10"/>
  <c r="NP35" i="10" s="1"/>
  <c r="NO37" i="10"/>
  <c r="NV73" i="10"/>
  <c r="NV74" i="10"/>
  <c r="NS60" i="10"/>
  <c r="NS64" i="10" s="1"/>
  <c r="NS49" i="10"/>
  <c r="NS53" i="10" s="1"/>
  <c r="NW67" i="10"/>
  <c r="NW68" i="10" s="1"/>
  <c r="NV70" i="10"/>
  <c r="NV71" i="10"/>
  <c r="NV75" i="10" s="1"/>
  <c r="NS61" i="10"/>
  <c r="NT56" i="10"/>
  <c r="NT57" i="10" s="1"/>
  <c r="NS59" i="10"/>
  <c r="NY58" i="10"/>
  <c r="NY63" i="10" s="1"/>
  <c r="NS50" i="10"/>
  <c r="NT45" i="10"/>
  <c r="NT46" i="10" s="1"/>
  <c r="NS48" i="10"/>
  <c r="NP38" i="10" l="1"/>
  <c r="NP42" i="10" s="1"/>
  <c r="NQ34" i="10"/>
  <c r="NQ35" i="10" s="1"/>
  <c r="NP37" i="10"/>
  <c r="NP39" i="10"/>
  <c r="NQ39" i="10" s="1"/>
  <c r="NW73" i="10"/>
  <c r="NW74" i="10"/>
  <c r="NT60" i="10"/>
  <c r="NT64" i="10" s="1"/>
  <c r="NT49" i="10"/>
  <c r="NT53" i="10" s="1"/>
  <c r="NX67" i="10"/>
  <c r="NX68" i="10" s="1"/>
  <c r="NW70" i="10"/>
  <c r="NW71" i="10"/>
  <c r="NW75" i="10" s="1"/>
  <c r="NT61" i="10"/>
  <c r="NU56" i="10"/>
  <c r="NU57" i="10" s="1"/>
  <c r="NU60" i="10" s="1"/>
  <c r="NT59" i="10"/>
  <c r="NZ58" i="10"/>
  <c r="NZ63" i="10" s="1"/>
  <c r="NT50" i="10"/>
  <c r="NU45" i="10"/>
  <c r="NU46" i="10" s="1"/>
  <c r="NT48" i="10"/>
  <c r="NQ38" i="10" l="1"/>
  <c r="NQ42" i="10" s="1"/>
  <c r="NR34" i="10"/>
  <c r="NR35" i="10" s="1"/>
  <c r="NQ37" i="10"/>
  <c r="NX73" i="10"/>
  <c r="NX74" i="10"/>
  <c r="NU64" i="10"/>
  <c r="NU49" i="10"/>
  <c r="NU53" i="10" s="1"/>
  <c r="NY67" i="10"/>
  <c r="NY68" i="10" s="1"/>
  <c r="NX71" i="10"/>
  <c r="NX75" i="10" s="1"/>
  <c r="NX70" i="10"/>
  <c r="NU61" i="10"/>
  <c r="NV56" i="10"/>
  <c r="NV57" i="10" s="1"/>
  <c r="NU59" i="10"/>
  <c r="OA58" i="10"/>
  <c r="OA63" i="10" s="1"/>
  <c r="NU50" i="10"/>
  <c r="NV45" i="10"/>
  <c r="NV46" i="10" s="1"/>
  <c r="NU48" i="10"/>
  <c r="NR39" i="10" l="1"/>
  <c r="NR38" i="10"/>
  <c r="NR42" i="10" s="1"/>
  <c r="NR37" i="10"/>
  <c r="NS34" i="10"/>
  <c r="NS35" i="10" s="1"/>
  <c r="NY73" i="10"/>
  <c r="NY74" i="10"/>
  <c r="NV60" i="10"/>
  <c r="NV64" i="10" s="1"/>
  <c r="NV49" i="10"/>
  <c r="NV53" i="10" s="1"/>
  <c r="NZ67" i="10"/>
  <c r="NZ68" i="10" s="1"/>
  <c r="NY71" i="10"/>
  <c r="NY75" i="10" s="1"/>
  <c r="NY70" i="10"/>
  <c r="NW56" i="10"/>
  <c r="NW57" i="10" s="1"/>
  <c r="NV59" i="10"/>
  <c r="NV61" i="10"/>
  <c r="OB58" i="10"/>
  <c r="OB63" i="10" s="1"/>
  <c r="NV50" i="10"/>
  <c r="NW45" i="10"/>
  <c r="NW46" i="10" s="1"/>
  <c r="NV48" i="10"/>
  <c r="NS38" i="10" l="1"/>
  <c r="NS42" i="10" s="1"/>
  <c r="NT34" i="10"/>
  <c r="NT35" i="10" s="1"/>
  <c r="NS37" i="10"/>
  <c r="NS39" i="10"/>
  <c r="NT39" i="10" s="1"/>
  <c r="NZ73" i="10"/>
  <c r="NZ74" i="10"/>
  <c r="NW60" i="10"/>
  <c r="NW64" i="10" s="1"/>
  <c r="NW49" i="10"/>
  <c r="NW53" i="10" s="1"/>
  <c r="OA67" i="10"/>
  <c r="OA68" i="10" s="1"/>
  <c r="NZ71" i="10"/>
  <c r="NZ75" i="10" s="1"/>
  <c r="NZ70" i="10"/>
  <c r="NW61" i="10"/>
  <c r="NX56" i="10"/>
  <c r="NX57" i="10" s="1"/>
  <c r="NX60" i="10" s="1"/>
  <c r="NW59" i="10"/>
  <c r="OC58" i="10"/>
  <c r="OC63" i="10" s="1"/>
  <c r="NW50" i="10"/>
  <c r="NX45" i="10"/>
  <c r="NX46" i="10" s="1"/>
  <c r="NW48" i="10"/>
  <c r="NT38" i="10" l="1"/>
  <c r="NT42" i="10" s="1"/>
  <c r="NU34" i="10"/>
  <c r="NU35" i="10" s="1"/>
  <c r="NT37" i="10"/>
  <c r="OA73" i="10"/>
  <c r="OA74" i="10"/>
  <c r="NX64" i="10"/>
  <c r="NX49" i="10"/>
  <c r="NX53" i="10" s="1"/>
  <c r="OB67" i="10"/>
  <c r="OB68" i="10" s="1"/>
  <c r="OA70" i="10"/>
  <c r="OA71" i="10"/>
  <c r="OA75" i="10" s="1"/>
  <c r="NX61" i="10"/>
  <c r="NY56" i="10"/>
  <c r="NY57" i="10" s="1"/>
  <c r="NX59" i="10"/>
  <c r="OD58" i="10"/>
  <c r="OD63" i="10" s="1"/>
  <c r="NX50" i="10"/>
  <c r="NY45" i="10"/>
  <c r="NY46" i="10" s="1"/>
  <c r="NX48" i="10"/>
  <c r="NU37" i="10" l="1"/>
  <c r="NV34" i="10"/>
  <c r="NV35" i="10" s="1"/>
  <c r="NU38" i="10"/>
  <c r="NU42" i="10" s="1"/>
  <c r="NU39" i="10"/>
  <c r="NV39" i="10" s="1"/>
  <c r="OB73" i="10"/>
  <c r="OB74" i="10"/>
  <c r="NY60" i="10"/>
  <c r="NY64" i="10" s="1"/>
  <c r="NY49" i="10"/>
  <c r="NY53" i="10" s="1"/>
  <c r="OC67" i="10"/>
  <c r="OC68" i="10" s="1"/>
  <c r="OB71" i="10"/>
  <c r="OB75" i="10" s="1"/>
  <c r="OB70" i="10"/>
  <c r="NY61" i="10"/>
  <c r="NZ56" i="10"/>
  <c r="NZ57" i="10" s="1"/>
  <c r="NY59" i="10"/>
  <c r="OE58" i="10"/>
  <c r="OE63" i="10" s="1"/>
  <c r="NY50" i="10"/>
  <c r="NZ45" i="10"/>
  <c r="NZ46" i="10" s="1"/>
  <c r="NY48" i="10"/>
  <c r="NV38" i="10" l="1"/>
  <c r="NV42" i="10" s="1"/>
  <c r="NV37" i="10"/>
  <c r="NW34" i="10"/>
  <c r="NW35" i="10" s="1"/>
  <c r="OC73" i="10"/>
  <c r="OC74" i="10"/>
  <c r="NZ60" i="10"/>
  <c r="NZ64" i="10" s="1"/>
  <c r="NZ49" i="10"/>
  <c r="NZ53" i="10" s="1"/>
  <c r="OD67" i="10"/>
  <c r="OD68" i="10" s="1"/>
  <c r="OC71" i="10"/>
  <c r="OC75" i="10" s="1"/>
  <c r="OC70" i="10"/>
  <c r="NZ61" i="10"/>
  <c r="OA56" i="10"/>
  <c r="OA57" i="10" s="1"/>
  <c r="OA60" i="10" s="1"/>
  <c r="NZ59" i="10"/>
  <c r="OF58" i="10"/>
  <c r="OF63" i="10" s="1"/>
  <c r="NZ50" i="10"/>
  <c r="OA45" i="10"/>
  <c r="OA46" i="10" s="1"/>
  <c r="NZ48" i="10"/>
  <c r="NW38" i="10" l="1"/>
  <c r="NW42" i="10" s="1"/>
  <c r="NW37" i="10"/>
  <c r="NX34" i="10"/>
  <c r="NX35" i="10" s="1"/>
  <c r="NW39" i="10"/>
  <c r="OD73" i="10"/>
  <c r="OD74" i="10"/>
  <c r="OA64" i="10"/>
  <c r="OA49" i="10"/>
  <c r="OA53" i="10" s="1"/>
  <c r="OE67" i="10"/>
  <c r="OE68" i="10" s="1"/>
  <c r="OD70" i="10"/>
  <c r="OD71" i="10"/>
  <c r="OD75" i="10" s="1"/>
  <c r="OB56" i="10"/>
  <c r="OB57" i="10" s="1"/>
  <c r="OA59" i="10"/>
  <c r="OA61" i="10"/>
  <c r="OG58" i="10"/>
  <c r="OG63" i="10" s="1"/>
  <c r="OA50" i="10"/>
  <c r="OB45" i="10"/>
  <c r="OB46" i="10" s="1"/>
  <c r="OA48" i="10"/>
  <c r="NX39" i="10" l="1"/>
  <c r="NX38" i="10"/>
  <c r="NX42" i="10" s="1"/>
  <c r="NY34" i="10"/>
  <c r="NY35" i="10" s="1"/>
  <c r="NX37" i="10"/>
  <c r="OE73" i="10"/>
  <c r="OE74" i="10"/>
  <c r="OB60" i="10"/>
  <c r="OB64" i="10" s="1"/>
  <c r="OB49" i="10"/>
  <c r="OB53" i="10" s="1"/>
  <c r="OF67" i="10"/>
  <c r="OF68" i="10" s="1"/>
  <c r="OE70" i="10"/>
  <c r="OE71" i="10"/>
  <c r="OE75" i="10" s="1"/>
  <c r="OB61" i="10"/>
  <c r="OC56" i="10"/>
  <c r="OC57" i="10" s="1"/>
  <c r="OC60" i="10" s="1"/>
  <c r="OB59" i="10"/>
  <c r="OH58" i="10"/>
  <c r="OH63" i="10" s="1"/>
  <c r="OB50" i="10"/>
  <c r="OC45" i="10"/>
  <c r="OC46" i="10" s="1"/>
  <c r="OB48" i="10"/>
  <c r="NY37" i="10" l="1"/>
  <c r="NY38" i="10"/>
  <c r="NY42" i="10" s="1"/>
  <c r="NZ34" i="10"/>
  <c r="NZ35" i="10" s="1"/>
  <c r="NY39" i="10"/>
  <c r="NZ39" i="10" s="1"/>
  <c r="OF73" i="10"/>
  <c r="OF74" i="10"/>
  <c r="OC64" i="10"/>
  <c r="OC49" i="10"/>
  <c r="OC53" i="10" s="1"/>
  <c r="OG67" i="10"/>
  <c r="OG68" i="10" s="1"/>
  <c r="OF71" i="10"/>
  <c r="OF75" i="10" s="1"/>
  <c r="OF70" i="10"/>
  <c r="OC61" i="10"/>
  <c r="OD56" i="10"/>
  <c r="OD57" i="10" s="1"/>
  <c r="OD60" i="10" s="1"/>
  <c r="OC59" i="10"/>
  <c r="OI58" i="10"/>
  <c r="OI63" i="10" s="1"/>
  <c r="OC50" i="10"/>
  <c r="OD45" i="10"/>
  <c r="OD46" i="10" s="1"/>
  <c r="OC48" i="10"/>
  <c r="NZ38" i="10" l="1"/>
  <c r="NZ42" i="10" s="1"/>
  <c r="NZ37" i="10"/>
  <c r="OA34" i="10"/>
  <c r="OA35" i="10" s="1"/>
  <c r="OG73" i="10"/>
  <c r="OG74" i="10"/>
  <c r="OD64" i="10"/>
  <c r="OD49" i="10"/>
  <c r="OD53" i="10" s="1"/>
  <c r="OH67" i="10"/>
  <c r="OH68" i="10" s="1"/>
  <c r="OG71" i="10"/>
  <c r="OG75" i="10" s="1"/>
  <c r="OG70" i="10"/>
  <c r="OD61" i="10"/>
  <c r="OE56" i="10"/>
  <c r="OE57" i="10" s="1"/>
  <c r="OD59" i="10"/>
  <c r="OJ58" i="10"/>
  <c r="OJ63" i="10" s="1"/>
  <c r="OD50" i="10"/>
  <c r="OE45" i="10"/>
  <c r="OE46" i="10" s="1"/>
  <c r="OD48" i="10"/>
  <c r="OA38" i="10" l="1"/>
  <c r="OA42" i="10" s="1"/>
  <c r="OA37" i="10"/>
  <c r="OB34" i="10"/>
  <c r="OB35" i="10" s="1"/>
  <c r="OA39" i="10"/>
  <c r="OH73" i="10"/>
  <c r="OH74" i="10"/>
  <c r="OE60" i="10"/>
  <c r="OE64" i="10" s="1"/>
  <c r="OE49" i="10"/>
  <c r="OE53" i="10" s="1"/>
  <c r="OI67" i="10"/>
  <c r="OI68" i="10" s="1"/>
  <c r="OH71" i="10"/>
  <c r="OH75" i="10" s="1"/>
  <c r="OH70" i="10"/>
  <c r="OE61" i="10"/>
  <c r="OF56" i="10"/>
  <c r="OF57" i="10" s="1"/>
  <c r="OE59" i="10"/>
  <c r="OK58" i="10"/>
  <c r="OK63" i="10" s="1"/>
  <c r="OE50" i="10"/>
  <c r="OF45" i="10"/>
  <c r="OF46" i="10" s="1"/>
  <c r="OE48" i="10"/>
  <c r="OB39" i="10" l="1"/>
  <c r="OB38" i="10"/>
  <c r="OB42" i="10" s="1"/>
  <c r="OB37" i="10"/>
  <c r="OC34" i="10"/>
  <c r="OC35" i="10" s="1"/>
  <c r="OI73" i="10"/>
  <c r="OI74" i="10"/>
  <c r="OF60" i="10"/>
  <c r="OF64" i="10" s="1"/>
  <c r="OF49" i="10"/>
  <c r="OF53" i="10" s="1"/>
  <c r="OJ67" i="10"/>
  <c r="OJ68" i="10" s="1"/>
  <c r="OI70" i="10"/>
  <c r="OI71" i="10"/>
  <c r="OI75" i="10" s="1"/>
  <c r="OG56" i="10"/>
  <c r="OG57" i="10" s="1"/>
  <c r="OG60" i="10" s="1"/>
  <c r="OF59" i="10"/>
  <c r="OF61" i="10"/>
  <c r="OL58" i="10"/>
  <c r="OL63" i="10" s="1"/>
  <c r="OF50" i="10"/>
  <c r="OG45" i="10"/>
  <c r="OG46" i="10" s="1"/>
  <c r="OF48" i="10"/>
  <c r="OC38" i="10" l="1"/>
  <c r="OC42" i="10" s="1"/>
  <c r="OD34" i="10"/>
  <c r="OD35" i="10" s="1"/>
  <c r="OC37" i="10"/>
  <c r="OC39" i="10"/>
  <c r="OD39" i="10" s="1"/>
  <c r="OJ73" i="10"/>
  <c r="OJ74" i="10"/>
  <c r="OG64" i="10"/>
  <c r="OG49" i="10"/>
  <c r="OG53" i="10" s="1"/>
  <c r="OK67" i="10"/>
  <c r="OK68" i="10" s="1"/>
  <c r="OJ71" i="10"/>
  <c r="OJ75" i="10" s="1"/>
  <c r="OJ70" i="10"/>
  <c r="OG61" i="10"/>
  <c r="OH56" i="10"/>
  <c r="OH57" i="10" s="1"/>
  <c r="OG59" i="10"/>
  <c r="OM58" i="10"/>
  <c r="OM63" i="10" s="1"/>
  <c r="OG50" i="10"/>
  <c r="OH45" i="10"/>
  <c r="OH46" i="10" s="1"/>
  <c r="OG48" i="10"/>
  <c r="OD38" i="10" l="1"/>
  <c r="OD42" i="10" s="1"/>
  <c r="OD37" i="10"/>
  <c r="OE34" i="10"/>
  <c r="OE35" i="10" s="1"/>
  <c r="OK73" i="10"/>
  <c r="OK74" i="10"/>
  <c r="OH60" i="10"/>
  <c r="OH64" i="10" s="1"/>
  <c r="OH49" i="10"/>
  <c r="OH53" i="10" s="1"/>
  <c r="OL67" i="10"/>
  <c r="OL68" i="10" s="1"/>
  <c r="OK71" i="10"/>
  <c r="OK75" i="10" s="1"/>
  <c r="OK70" i="10"/>
  <c r="OI56" i="10"/>
  <c r="OI57" i="10" s="1"/>
  <c r="OH59" i="10"/>
  <c r="OH61" i="10"/>
  <c r="ON58" i="10"/>
  <c r="ON63" i="10" s="1"/>
  <c r="OH50" i="10"/>
  <c r="OI45" i="10"/>
  <c r="OI46" i="10" s="1"/>
  <c r="OH48" i="10"/>
  <c r="OE39" i="10" l="1"/>
  <c r="OE38" i="10"/>
  <c r="OE42" i="10" s="1"/>
  <c r="OF34" i="10"/>
  <c r="OF35" i="10" s="1"/>
  <c r="OE37" i="10"/>
  <c r="OL73" i="10"/>
  <c r="OL74" i="10"/>
  <c r="OI60" i="10"/>
  <c r="OI64" i="10" s="1"/>
  <c r="OI49" i="10"/>
  <c r="OI53" i="10" s="1"/>
  <c r="OM67" i="10"/>
  <c r="OM68" i="10" s="1"/>
  <c r="OL70" i="10"/>
  <c r="OL71" i="10"/>
  <c r="OL75" i="10" s="1"/>
  <c r="OI61" i="10"/>
  <c r="OJ56" i="10"/>
  <c r="OJ57" i="10" s="1"/>
  <c r="OI59" i="10"/>
  <c r="OO58" i="10"/>
  <c r="OO63" i="10" s="1"/>
  <c r="OI50" i="10"/>
  <c r="OJ45" i="10"/>
  <c r="OJ46" i="10" s="1"/>
  <c r="OI48" i="10"/>
  <c r="OF38" i="10" l="1"/>
  <c r="OF42" i="10" s="1"/>
  <c r="OF37" i="10"/>
  <c r="OG34" i="10"/>
  <c r="OG35" i="10" s="1"/>
  <c r="OF39" i="10"/>
  <c r="OG39" i="10" s="1"/>
  <c r="OM73" i="10"/>
  <c r="OM74" i="10"/>
  <c r="OJ60" i="10"/>
  <c r="OJ64" i="10" s="1"/>
  <c r="OJ49" i="10"/>
  <c r="OJ53" i="10" s="1"/>
  <c r="ON67" i="10"/>
  <c r="ON68" i="10" s="1"/>
  <c r="OM70" i="10"/>
  <c r="OM71" i="10"/>
  <c r="OM75" i="10" s="1"/>
  <c r="OJ61" i="10"/>
  <c r="OK56" i="10"/>
  <c r="OK57" i="10" s="1"/>
  <c r="OK60" i="10" s="1"/>
  <c r="OJ59" i="10"/>
  <c r="OP58" i="10"/>
  <c r="OP63" i="10" s="1"/>
  <c r="OJ50" i="10"/>
  <c r="OK45" i="10"/>
  <c r="OK46" i="10" s="1"/>
  <c r="OJ48" i="10"/>
  <c r="OG38" i="10" l="1"/>
  <c r="OG42" i="10" s="1"/>
  <c r="OG37" i="10"/>
  <c r="OH34" i="10"/>
  <c r="OH35" i="10" s="1"/>
  <c r="ON73" i="10"/>
  <c r="ON74" i="10"/>
  <c r="OK64" i="10"/>
  <c r="OK49" i="10"/>
  <c r="OK53" i="10" s="1"/>
  <c r="OO67" i="10"/>
  <c r="OO68" i="10" s="1"/>
  <c r="ON71" i="10"/>
  <c r="ON75" i="10" s="1"/>
  <c r="ON70" i="10"/>
  <c r="OK61" i="10"/>
  <c r="OL56" i="10"/>
  <c r="OL57" i="10" s="1"/>
  <c r="OK59" i="10"/>
  <c r="OQ58" i="10"/>
  <c r="OQ63" i="10" s="1"/>
  <c r="OK50" i="10"/>
  <c r="OL45" i="10"/>
  <c r="OL46" i="10" s="1"/>
  <c r="OK48" i="10"/>
  <c r="OH38" i="10" l="1"/>
  <c r="OH42" i="10" s="1"/>
  <c r="OI34" i="10"/>
  <c r="OI35" i="10" s="1"/>
  <c r="OH39" i="10"/>
  <c r="OI39" i="10" s="1"/>
  <c r="OH37" i="10"/>
  <c r="OO73" i="10"/>
  <c r="OO74" i="10"/>
  <c r="OL60" i="10"/>
  <c r="OL64" i="10" s="1"/>
  <c r="OL49" i="10"/>
  <c r="OL53" i="10" s="1"/>
  <c r="OP67" i="10"/>
  <c r="OP68" i="10" s="1"/>
  <c r="OO71" i="10"/>
  <c r="OO75" i="10" s="1"/>
  <c r="OO70" i="10"/>
  <c r="OL61" i="10"/>
  <c r="OM56" i="10"/>
  <c r="OM57" i="10" s="1"/>
  <c r="OM60" i="10" s="1"/>
  <c r="OL59" i="10"/>
  <c r="OR58" i="10"/>
  <c r="OR63" i="10" s="1"/>
  <c r="OL50" i="10"/>
  <c r="OM45" i="10"/>
  <c r="OM46" i="10" s="1"/>
  <c r="OL48" i="10"/>
  <c r="OI38" i="10" l="1"/>
  <c r="OI42" i="10" s="1"/>
  <c r="OI37" i="10"/>
  <c r="OJ34" i="10"/>
  <c r="OJ35" i="10" s="1"/>
  <c r="OP73" i="10"/>
  <c r="OP74" i="10"/>
  <c r="OM64" i="10"/>
  <c r="OM49" i="10"/>
  <c r="OM53" i="10" s="1"/>
  <c r="OQ67" i="10"/>
  <c r="OQ68" i="10" s="1"/>
  <c r="OP71" i="10"/>
  <c r="OP75" i="10" s="1"/>
  <c r="OP70" i="10"/>
  <c r="ON56" i="10"/>
  <c r="ON57" i="10" s="1"/>
  <c r="OM59" i="10"/>
  <c r="OM61" i="10"/>
  <c r="OS58" i="10"/>
  <c r="OS63" i="10" s="1"/>
  <c r="OM50" i="10"/>
  <c r="ON45" i="10"/>
  <c r="ON46" i="10" s="1"/>
  <c r="OM48" i="10"/>
  <c r="OJ38" i="10" l="1"/>
  <c r="OJ42" i="10" s="1"/>
  <c r="OJ37" i="10"/>
  <c r="OK34" i="10"/>
  <c r="OK35" i="10" s="1"/>
  <c r="OJ39" i="10"/>
  <c r="OK39" i="10" s="1"/>
  <c r="OQ73" i="10"/>
  <c r="OQ74" i="10"/>
  <c r="ON60" i="10"/>
  <c r="ON64" i="10" s="1"/>
  <c r="ON49" i="10"/>
  <c r="ON53" i="10" s="1"/>
  <c r="OR67" i="10"/>
  <c r="OR68" i="10" s="1"/>
  <c r="OQ70" i="10"/>
  <c r="OQ71" i="10"/>
  <c r="OQ75" i="10" s="1"/>
  <c r="ON61" i="10"/>
  <c r="OO56" i="10"/>
  <c r="OO57" i="10" s="1"/>
  <c r="OO60" i="10" s="1"/>
  <c r="ON59" i="10"/>
  <c r="OT58" i="10"/>
  <c r="OT63" i="10" s="1"/>
  <c r="ON50" i="10"/>
  <c r="OO45" i="10"/>
  <c r="OO46" i="10" s="1"/>
  <c r="ON48" i="10"/>
  <c r="OK38" i="10" l="1"/>
  <c r="OK42" i="10" s="1"/>
  <c r="OL34" i="10"/>
  <c r="OL35" i="10" s="1"/>
  <c r="OK37" i="10"/>
  <c r="OR73" i="10"/>
  <c r="OR74" i="10"/>
  <c r="OO64" i="10"/>
  <c r="OO49" i="10"/>
  <c r="OO53" i="10" s="1"/>
  <c r="OS67" i="10"/>
  <c r="OS68" i="10" s="1"/>
  <c r="OR71" i="10"/>
  <c r="OR75" i="10" s="1"/>
  <c r="OR70" i="10"/>
  <c r="OO61" i="10"/>
  <c r="OP56" i="10"/>
  <c r="OP57" i="10" s="1"/>
  <c r="OP60" i="10" s="1"/>
  <c r="OO59" i="10"/>
  <c r="OU58" i="10"/>
  <c r="OU63" i="10" s="1"/>
  <c r="OO50" i="10"/>
  <c r="OP45" i="10"/>
  <c r="OP46" i="10" s="1"/>
  <c r="OO48" i="10"/>
  <c r="OL38" i="10" l="1"/>
  <c r="OL42" i="10" s="1"/>
  <c r="OM34" i="10"/>
  <c r="OM35" i="10" s="1"/>
  <c r="OL37" i="10"/>
  <c r="OL39" i="10"/>
  <c r="OM39" i="10" s="1"/>
  <c r="OS73" i="10"/>
  <c r="OS74" i="10"/>
  <c r="OP64" i="10"/>
  <c r="OP49" i="10"/>
  <c r="OP53" i="10" s="1"/>
  <c r="OT67" i="10"/>
  <c r="OT68" i="10" s="1"/>
  <c r="OS71" i="10"/>
  <c r="OS75" i="10" s="1"/>
  <c r="OS70" i="10"/>
  <c r="OP61" i="10"/>
  <c r="OQ56" i="10"/>
  <c r="OQ57" i="10" s="1"/>
  <c r="OP59" i="10"/>
  <c r="OV58" i="10"/>
  <c r="OV63" i="10" s="1"/>
  <c r="OP50" i="10"/>
  <c r="OQ45" i="10"/>
  <c r="OQ46" i="10" s="1"/>
  <c r="OP48" i="10"/>
  <c r="OM38" i="10" l="1"/>
  <c r="OM42" i="10" s="1"/>
  <c r="ON34" i="10"/>
  <c r="ON35" i="10" s="1"/>
  <c r="OM37" i="10"/>
  <c r="OT73" i="10"/>
  <c r="OT74" i="10"/>
  <c r="OQ60" i="10"/>
  <c r="OQ64" i="10" s="1"/>
  <c r="OQ49" i="10"/>
  <c r="OQ53" i="10" s="1"/>
  <c r="OU67" i="10"/>
  <c r="OU68" i="10" s="1"/>
  <c r="OT70" i="10"/>
  <c r="OT71" i="10"/>
  <c r="OT75" i="10" s="1"/>
  <c r="OR56" i="10"/>
  <c r="OR57" i="10" s="1"/>
  <c r="OQ59" i="10"/>
  <c r="OQ61" i="10"/>
  <c r="OW58" i="10"/>
  <c r="OW63" i="10" s="1"/>
  <c r="OQ50" i="10"/>
  <c r="OR45" i="10"/>
  <c r="OR46" i="10" s="1"/>
  <c r="OQ48" i="10"/>
  <c r="ON38" i="10" l="1"/>
  <c r="ON42" i="10" s="1"/>
  <c r="OO34" i="10"/>
  <c r="OO35" i="10" s="1"/>
  <c r="ON37" i="10"/>
  <c r="ON39" i="10"/>
  <c r="OO39" i="10" s="1"/>
  <c r="OU73" i="10"/>
  <c r="OU74" i="10"/>
  <c r="OR60" i="10"/>
  <c r="OR64" i="10" s="1"/>
  <c r="OR49" i="10"/>
  <c r="OR53" i="10" s="1"/>
  <c r="OV67" i="10"/>
  <c r="OV68" i="10" s="1"/>
  <c r="OU70" i="10"/>
  <c r="OU71" i="10"/>
  <c r="OU75" i="10" s="1"/>
  <c r="OR61" i="10"/>
  <c r="OS56" i="10"/>
  <c r="OS57" i="10" s="1"/>
  <c r="OR59" i="10"/>
  <c r="OX58" i="10"/>
  <c r="OX63" i="10" s="1"/>
  <c r="OR50" i="10"/>
  <c r="OS45" i="10"/>
  <c r="OS46" i="10" s="1"/>
  <c r="OR48" i="10"/>
  <c r="OO37" i="10" l="1"/>
  <c r="OO38" i="10"/>
  <c r="OO42" i="10" s="1"/>
  <c r="OP34" i="10"/>
  <c r="OP35" i="10" s="1"/>
  <c r="OV73" i="10"/>
  <c r="OV74" i="10"/>
  <c r="OS60" i="10"/>
  <c r="OS64" i="10" s="1"/>
  <c r="OS49" i="10"/>
  <c r="OS53" i="10" s="1"/>
  <c r="OW67" i="10"/>
  <c r="OW68" i="10" s="1"/>
  <c r="OV71" i="10"/>
  <c r="OV75" i="10" s="1"/>
  <c r="OV70" i="10"/>
  <c r="OS61" i="10"/>
  <c r="OT56" i="10"/>
  <c r="OT57" i="10" s="1"/>
  <c r="OT60" i="10" s="1"/>
  <c r="OS59" i="10"/>
  <c r="OY58" i="10"/>
  <c r="OY63" i="10" s="1"/>
  <c r="OS50" i="10"/>
  <c r="OT45" i="10"/>
  <c r="OT46" i="10" s="1"/>
  <c r="OS48" i="10"/>
  <c r="OP38" i="10" l="1"/>
  <c r="OP42" i="10" s="1"/>
  <c r="OQ34" i="10"/>
  <c r="OQ35" i="10" s="1"/>
  <c r="OP37" i="10"/>
  <c r="OP39" i="10"/>
  <c r="OQ39" i="10" s="1"/>
  <c r="OW73" i="10"/>
  <c r="OW74" i="10"/>
  <c r="OT64" i="10"/>
  <c r="OT49" i="10"/>
  <c r="OT53" i="10" s="1"/>
  <c r="OX67" i="10"/>
  <c r="OX68" i="10" s="1"/>
  <c r="OW71" i="10"/>
  <c r="OW75" i="10" s="1"/>
  <c r="OW70" i="10"/>
  <c r="OT61" i="10"/>
  <c r="OU56" i="10"/>
  <c r="OU57" i="10" s="1"/>
  <c r="OT59" i="10"/>
  <c r="OZ58" i="10"/>
  <c r="OZ63" i="10" s="1"/>
  <c r="OT50" i="10"/>
  <c r="OU45" i="10"/>
  <c r="OU46" i="10" s="1"/>
  <c r="OT48" i="10"/>
  <c r="OQ38" i="10" l="1"/>
  <c r="OQ42" i="10" s="1"/>
  <c r="OR34" i="10"/>
  <c r="OR35" i="10" s="1"/>
  <c r="OQ37" i="10"/>
  <c r="OX73" i="10"/>
  <c r="OX74" i="10"/>
  <c r="OU60" i="10"/>
  <c r="OU64" i="10" s="1"/>
  <c r="OU49" i="10"/>
  <c r="OU53" i="10" s="1"/>
  <c r="OY67" i="10"/>
  <c r="OY68" i="10" s="1"/>
  <c r="OX71" i="10"/>
  <c r="OX75" i="10" s="1"/>
  <c r="OX70" i="10"/>
  <c r="OU61" i="10"/>
  <c r="OV56" i="10"/>
  <c r="OV57" i="10" s="1"/>
  <c r="OU59" i="10"/>
  <c r="PA58" i="10"/>
  <c r="PA63" i="10" s="1"/>
  <c r="OU50" i="10"/>
  <c r="OV45" i="10"/>
  <c r="OV46" i="10" s="1"/>
  <c r="OU48" i="10"/>
  <c r="OR37" i="10" l="1"/>
  <c r="OR38" i="10"/>
  <c r="OR42" i="10" s="1"/>
  <c r="OS34" i="10"/>
  <c r="OS35" i="10" s="1"/>
  <c r="OR39" i="10"/>
  <c r="OY73" i="10"/>
  <c r="OY74" i="10"/>
  <c r="OV60" i="10"/>
  <c r="OV64" i="10" s="1"/>
  <c r="OV49" i="10"/>
  <c r="OV53" i="10" s="1"/>
  <c r="OZ67" i="10"/>
  <c r="OZ68" i="10" s="1"/>
  <c r="OY70" i="10"/>
  <c r="OY71" i="10"/>
  <c r="OY75" i="10" s="1"/>
  <c r="OV61" i="10"/>
  <c r="OW56" i="10"/>
  <c r="OW57" i="10" s="1"/>
  <c r="OV59" i="10"/>
  <c r="PB58" i="10"/>
  <c r="PB63" i="10" s="1"/>
  <c r="OV50" i="10"/>
  <c r="OW45" i="10"/>
  <c r="OW46" i="10" s="1"/>
  <c r="OV48" i="10"/>
  <c r="OS39" i="10" l="1"/>
  <c r="OS38" i="10"/>
  <c r="OS42" i="10" s="1"/>
  <c r="OS37" i="10"/>
  <c r="OT34" i="10"/>
  <c r="OT35" i="10" s="1"/>
  <c r="OZ73" i="10"/>
  <c r="OZ74" i="10"/>
  <c r="OW60" i="10"/>
  <c r="OW64" i="10" s="1"/>
  <c r="OW49" i="10"/>
  <c r="OW53" i="10" s="1"/>
  <c r="PA67" i="10"/>
  <c r="PA68" i="10" s="1"/>
  <c r="OZ71" i="10"/>
  <c r="OZ75" i="10" s="1"/>
  <c r="OZ70" i="10"/>
  <c r="OX56" i="10"/>
  <c r="OX57" i="10" s="1"/>
  <c r="OX60" i="10" s="1"/>
  <c r="OW59" i="10"/>
  <c r="OW61" i="10"/>
  <c r="PC58" i="10"/>
  <c r="PC63" i="10" s="1"/>
  <c r="OW50" i="10"/>
  <c r="OX45" i="10"/>
  <c r="OX46" i="10" s="1"/>
  <c r="OW48" i="10"/>
  <c r="OT38" i="10" l="1"/>
  <c r="OT42" i="10" s="1"/>
  <c r="OU34" i="10"/>
  <c r="OU35" i="10" s="1"/>
  <c r="OT37" i="10"/>
  <c r="OT39" i="10"/>
  <c r="PA73" i="10"/>
  <c r="PA74" i="10"/>
  <c r="OX64" i="10"/>
  <c r="OX49" i="10"/>
  <c r="OX53" i="10" s="1"/>
  <c r="PB67" i="10"/>
  <c r="PB68" i="10" s="1"/>
  <c r="PA71" i="10"/>
  <c r="PA75" i="10" s="1"/>
  <c r="PA70" i="10"/>
  <c r="OX61" i="10"/>
  <c r="OY56" i="10"/>
  <c r="OY57" i="10" s="1"/>
  <c r="OX59" i="10"/>
  <c r="PD58" i="10"/>
  <c r="PD63" i="10" s="1"/>
  <c r="OX50" i="10"/>
  <c r="OY45" i="10"/>
  <c r="OY46" i="10" s="1"/>
  <c r="OX48" i="10"/>
  <c r="OU39" i="10" l="1"/>
  <c r="OU38" i="10"/>
  <c r="OU42" i="10" s="1"/>
  <c r="OV34" i="10"/>
  <c r="OV35" i="10" s="1"/>
  <c r="OU37" i="10"/>
  <c r="PB73" i="10"/>
  <c r="PB74" i="10"/>
  <c r="OY60" i="10"/>
  <c r="OY64" i="10" s="1"/>
  <c r="OY49" i="10"/>
  <c r="OY53" i="10" s="1"/>
  <c r="PC67" i="10"/>
  <c r="PC68" i="10" s="1"/>
  <c r="PB70" i="10"/>
  <c r="PB71" i="10"/>
  <c r="PB75" i="10" s="1"/>
  <c r="OY61" i="10"/>
  <c r="OZ56" i="10"/>
  <c r="OZ57" i="10" s="1"/>
  <c r="OZ60" i="10" s="1"/>
  <c r="OY59" i="10"/>
  <c r="PE58" i="10"/>
  <c r="PE63" i="10" s="1"/>
  <c r="OY50" i="10"/>
  <c r="OZ45" i="10"/>
  <c r="OZ46" i="10" s="1"/>
  <c r="OY48" i="10"/>
  <c r="OV38" i="10" l="1"/>
  <c r="OV42" i="10" s="1"/>
  <c r="OW34" i="10"/>
  <c r="OW35" i="10" s="1"/>
  <c r="OV37" i="10"/>
  <c r="OV39" i="10"/>
  <c r="OW39" i="10" s="1"/>
  <c r="PC73" i="10"/>
  <c r="PC74" i="10"/>
  <c r="OZ64" i="10"/>
  <c r="OZ49" i="10"/>
  <c r="OZ53" i="10" s="1"/>
  <c r="PD67" i="10"/>
  <c r="PD68" i="10" s="1"/>
  <c r="PC70" i="10"/>
  <c r="PC71" i="10"/>
  <c r="PC75" i="10" s="1"/>
  <c r="OZ61" i="10"/>
  <c r="PA56" i="10"/>
  <c r="PA57" i="10" s="1"/>
  <c r="OZ59" i="10"/>
  <c r="PF58" i="10"/>
  <c r="PF63" i="10" s="1"/>
  <c r="OZ50" i="10"/>
  <c r="PA45" i="10"/>
  <c r="PA46" i="10" s="1"/>
  <c r="OZ48" i="10"/>
  <c r="OW38" i="10" l="1"/>
  <c r="OW42" i="10" s="1"/>
  <c r="OX34" i="10"/>
  <c r="OX35" i="10" s="1"/>
  <c r="OW37" i="10"/>
  <c r="PD73" i="10"/>
  <c r="PD74" i="10"/>
  <c r="PA60" i="10"/>
  <c r="PA64" i="10" s="1"/>
  <c r="PA49" i="10"/>
  <c r="PA53" i="10" s="1"/>
  <c r="PE67" i="10"/>
  <c r="PE68" i="10" s="1"/>
  <c r="PD71" i="10"/>
  <c r="PD75" i="10" s="1"/>
  <c r="PD70" i="10"/>
  <c r="PA61" i="10"/>
  <c r="PB56" i="10"/>
  <c r="PB57" i="10" s="1"/>
  <c r="PB60" i="10" s="1"/>
  <c r="PA59" i="10"/>
  <c r="PG58" i="10"/>
  <c r="PG63" i="10" s="1"/>
  <c r="PA50" i="10"/>
  <c r="PB45" i="10"/>
  <c r="PB46" i="10" s="1"/>
  <c r="PA48" i="10"/>
  <c r="OX39" i="10" l="1"/>
  <c r="OX38" i="10"/>
  <c r="OX42" i="10" s="1"/>
  <c r="OX37" i="10"/>
  <c r="OY34" i="10"/>
  <c r="OY35" i="10" s="1"/>
  <c r="PE73" i="10"/>
  <c r="PE74" i="10"/>
  <c r="PB64" i="10"/>
  <c r="PB49" i="10"/>
  <c r="PB53" i="10" s="1"/>
  <c r="PF67" i="10"/>
  <c r="PF68" i="10" s="1"/>
  <c r="PE71" i="10"/>
  <c r="PE75" i="10" s="1"/>
  <c r="PE70" i="10"/>
  <c r="PB61" i="10"/>
  <c r="PC56" i="10"/>
  <c r="PC57" i="10" s="1"/>
  <c r="PB59" i="10"/>
  <c r="PH58" i="10"/>
  <c r="PH63" i="10" s="1"/>
  <c r="PB50" i="10"/>
  <c r="PC45" i="10"/>
  <c r="PC46" i="10" s="1"/>
  <c r="PB48" i="10"/>
  <c r="OY38" i="10" l="1"/>
  <c r="OY42" i="10" s="1"/>
  <c r="OY37" i="10"/>
  <c r="OZ34" i="10"/>
  <c r="OZ35" i="10" s="1"/>
  <c r="OY39" i="10"/>
  <c r="OZ39" i="10" s="1"/>
  <c r="PF73" i="10"/>
  <c r="PF74" i="10"/>
  <c r="PC60" i="10"/>
  <c r="PC64" i="10" s="1"/>
  <c r="PC49" i="10"/>
  <c r="PC53" i="10" s="1"/>
  <c r="PG67" i="10"/>
  <c r="PG68" i="10" s="1"/>
  <c r="PF71" i="10"/>
  <c r="PF75" i="10" s="1"/>
  <c r="PF70" i="10"/>
  <c r="PD56" i="10"/>
  <c r="PD57" i="10" s="1"/>
  <c r="PD60" i="10" s="1"/>
  <c r="PC59" i="10"/>
  <c r="PC61" i="10"/>
  <c r="PI58" i="10"/>
  <c r="PI63" i="10" s="1"/>
  <c r="PC50" i="10"/>
  <c r="PD45" i="10"/>
  <c r="PD46" i="10" s="1"/>
  <c r="PC48" i="10"/>
  <c r="OZ38" i="10" l="1"/>
  <c r="OZ42" i="10" s="1"/>
  <c r="PA34" i="10"/>
  <c r="PA35" i="10" s="1"/>
  <c r="OZ37" i="10"/>
  <c r="PG73" i="10"/>
  <c r="PG74" i="10"/>
  <c r="PD64" i="10"/>
  <c r="PD49" i="10"/>
  <c r="PD53" i="10" s="1"/>
  <c r="PH67" i="10"/>
  <c r="PH68" i="10" s="1"/>
  <c r="PG70" i="10"/>
  <c r="PG71" i="10"/>
  <c r="PG75" i="10" s="1"/>
  <c r="PD61" i="10"/>
  <c r="PE56" i="10"/>
  <c r="PE57" i="10" s="1"/>
  <c r="PE60" i="10" s="1"/>
  <c r="PD59" i="10"/>
  <c r="PJ58" i="10"/>
  <c r="PJ63" i="10" s="1"/>
  <c r="PD50" i="10"/>
  <c r="PE45" i="10"/>
  <c r="PE46" i="10" s="1"/>
  <c r="PD48" i="10"/>
  <c r="PA38" i="10" l="1"/>
  <c r="PA42" i="10" s="1"/>
  <c r="PB34" i="10"/>
  <c r="PB35" i="10" s="1"/>
  <c r="PA37" i="10"/>
  <c r="PA39" i="10"/>
  <c r="PB39" i="10" s="1"/>
  <c r="PH73" i="10"/>
  <c r="PH74" i="10"/>
  <c r="PE64" i="10"/>
  <c r="PE49" i="10"/>
  <c r="PE53" i="10" s="1"/>
  <c r="PI67" i="10"/>
  <c r="PI68" i="10" s="1"/>
  <c r="PH71" i="10"/>
  <c r="PH75" i="10" s="1"/>
  <c r="PH70" i="10"/>
  <c r="PE61" i="10"/>
  <c r="PF56" i="10"/>
  <c r="PF57" i="10" s="1"/>
  <c r="PF60" i="10" s="1"/>
  <c r="PE59" i="10"/>
  <c r="PK58" i="10"/>
  <c r="PK63" i="10" s="1"/>
  <c r="PE50" i="10"/>
  <c r="PF45" i="10"/>
  <c r="PF46" i="10" s="1"/>
  <c r="PE48" i="10"/>
  <c r="PB38" i="10" l="1"/>
  <c r="PB42" i="10" s="1"/>
  <c r="PC34" i="10"/>
  <c r="PC35" i="10" s="1"/>
  <c r="PB37" i="10"/>
  <c r="PI73" i="10"/>
  <c r="PI74" i="10"/>
  <c r="PF64" i="10"/>
  <c r="PF49" i="10"/>
  <c r="PF53" i="10" s="1"/>
  <c r="PJ67" i="10"/>
  <c r="PJ68" i="10" s="1"/>
  <c r="PI71" i="10"/>
  <c r="PI75" i="10" s="1"/>
  <c r="PI70" i="10"/>
  <c r="PG56" i="10"/>
  <c r="PG57" i="10" s="1"/>
  <c r="PF59" i="10"/>
  <c r="PF61" i="10"/>
  <c r="PL58" i="10"/>
  <c r="PL63" i="10" s="1"/>
  <c r="PF50" i="10"/>
  <c r="PG45" i="10"/>
  <c r="PG46" i="10" s="1"/>
  <c r="PF48" i="10"/>
  <c r="PC38" i="10" l="1"/>
  <c r="PC42" i="10" s="1"/>
  <c r="PD34" i="10"/>
  <c r="PD35" i="10" s="1"/>
  <c r="PC37" i="10"/>
  <c r="PC39" i="10"/>
  <c r="PD39" i="10" s="1"/>
  <c r="PJ73" i="10"/>
  <c r="PJ74" i="10"/>
  <c r="PG60" i="10"/>
  <c r="PG64" i="10" s="1"/>
  <c r="PG49" i="10"/>
  <c r="PG53" i="10" s="1"/>
  <c r="PK67" i="10"/>
  <c r="PK68" i="10" s="1"/>
  <c r="PJ70" i="10"/>
  <c r="PJ71" i="10"/>
  <c r="PJ75" i="10" s="1"/>
  <c r="PG61" i="10"/>
  <c r="PH56" i="10"/>
  <c r="PH57" i="10" s="1"/>
  <c r="PG59" i="10"/>
  <c r="PM58" i="10"/>
  <c r="PM63" i="10" s="1"/>
  <c r="PG50" i="10"/>
  <c r="PH45" i="10"/>
  <c r="PH46" i="10" s="1"/>
  <c r="PG48" i="10"/>
  <c r="PD38" i="10" l="1"/>
  <c r="PD42" i="10" s="1"/>
  <c r="PE34" i="10"/>
  <c r="PE35" i="10" s="1"/>
  <c r="PD37" i="10"/>
  <c r="PK73" i="10"/>
  <c r="PK74" i="10"/>
  <c r="PH60" i="10"/>
  <c r="PH64" i="10" s="1"/>
  <c r="PH49" i="10"/>
  <c r="PH53" i="10" s="1"/>
  <c r="PL67" i="10"/>
  <c r="PL68" i="10" s="1"/>
  <c r="PK70" i="10"/>
  <c r="PK71" i="10"/>
  <c r="PK75" i="10" s="1"/>
  <c r="PH61" i="10"/>
  <c r="PI56" i="10"/>
  <c r="PI57" i="10" s="1"/>
  <c r="PI60" i="10" s="1"/>
  <c r="PH59" i="10"/>
  <c r="PN58" i="10"/>
  <c r="PN63" i="10" s="1"/>
  <c r="PH50" i="10"/>
  <c r="PI45" i="10"/>
  <c r="PI46" i="10" s="1"/>
  <c r="PH48" i="10"/>
  <c r="PE37" i="10" l="1"/>
  <c r="PE38" i="10"/>
  <c r="PE42" i="10" s="1"/>
  <c r="PF34" i="10"/>
  <c r="PF35" i="10" s="1"/>
  <c r="PE39" i="10"/>
  <c r="PF39" i="10" s="1"/>
  <c r="PL73" i="10"/>
  <c r="PL74" i="10"/>
  <c r="PI64" i="10"/>
  <c r="PI49" i="10"/>
  <c r="PI53" i="10" s="1"/>
  <c r="PM67" i="10"/>
  <c r="PM68" i="10" s="1"/>
  <c r="PL71" i="10"/>
  <c r="PL75" i="10" s="1"/>
  <c r="PL70" i="10"/>
  <c r="PJ56" i="10"/>
  <c r="PJ57" i="10" s="1"/>
  <c r="PI59" i="10"/>
  <c r="PI61" i="10"/>
  <c r="PO58" i="10"/>
  <c r="PO63" i="10" s="1"/>
  <c r="PI50" i="10"/>
  <c r="PJ45" i="10"/>
  <c r="PJ46" i="10" s="1"/>
  <c r="PI48" i="10"/>
  <c r="PF38" i="10" l="1"/>
  <c r="PF42" i="10" s="1"/>
  <c r="PG34" i="10"/>
  <c r="PG35" i="10" s="1"/>
  <c r="PF37" i="10"/>
  <c r="PM73" i="10"/>
  <c r="PM74" i="10"/>
  <c r="PJ60" i="10"/>
  <c r="PJ64" i="10" s="1"/>
  <c r="PJ49" i="10"/>
  <c r="PJ53" i="10" s="1"/>
  <c r="PN67" i="10"/>
  <c r="PN68" i="10" s="1"/>
  <c r="PM71" i="10"/>
  <c r="PM75" i="10" s="1"/>
  <c r="PM70" i="10"/>
  <c r="PJ61" i="10"/>
  <c r="PK56" i="10"/>
  <c r="PK57" i="10" s="1"/>
  <c r="PJ59" i="10"/>
  <c r="PP58" i="10"/>
  <c r="PP63" i="10" s="1"/>
  <c r="PJ50" i="10"/>
  <c r="PK45" i="10"/>
  <c r="PK46" i="10" s="1"/>
  <c r="PJ48" i="10"/>
  <c r="PG38" i="10" l="1"/>
  <c r="PG42" i="10" s="1"/>
  <c r="PH34" i="10"/>
  <c r="PH35" i="10" s="1"/>
  <c r="PG37" i="10"/>
  <c r="PG39" i="10"/>
  <c r="PH39" i="10" s="1"/>
  <c r="PN73" i="10"/>
  <c r="PN74" i="10"/>
  <c r="PK60" i="10"/>
  <c r="PK64" i="10" s="1"/>
  <c r="PK49" i="10"/>
  <c r="PK53" i="10" s="1"/>
  <c r="PO67" i="10"/>
  <c r="PO68" i="10" s="1"/>
  <c r="PN71" i="10"/>
  <c r="PN75" i="10" s="1"/>
  <c r="PN70" i="10"/>
  <c r="PK61" i="10"/>
  <c r="PL56" i="10"/>
  <c r="PL57" i="10" s="1"/>
  <c r="PK59" i="10"/>
  <c r="PQ58" i="10"/>
  <c r="PQ63" i="10" s="1"/>
  <c r="PK50" i="10"/>
  <c r="PL45" i="10"/>
  <c r="PL46" i="10" s="1"/>
  <c r="PK48" i="10"/>
  <c r="PH38" i="10" l="1"/>
  <c r="PH42" i="10" s="1"/>
  <c r="PI34" i="10"/>
  <c r="PI35" i="10" s="1"/>
  <c r="PH37" i="10"/>
  <c r="PO73" i="10"/>
  <c r="PO74" i="10"/>
  <c r="PL60" i="10"/>
  <c r="PL64" i="10" s="1"/>
  <c r="PL49" i="10"/>
  <c r="PL53" i="10" s="1"/>
  <c r="PP67" i="10"/>
  <c r="PP68" i="10" s="1"/>
  <c r="PO70" i="10"/>
  <c r="PO71" i="10"/>
  <c r="PO75" i="10" s="1"/>
  <c r="PL61" i="10"/>
  <c r="PM56" i="10"/>
  <c r="PM57" i="10" s="1"/>
  <c r="PL59" i="10"/>
  <c r="PL50" i="10"/>
  <c r="PM45" i="10"/>
  <c r="PM46" i="10" s="1"/>
  <c r="PL48" i="10"/>
  <c r="PJ34" i="10" l="1"/>
  <c r="PJ35" i="10" s="1"/>
  <c r="PI38" i="10"/>
  <c r="PI42" i="10" s="1"/>
  <c r="PI37" i="10"/>
  <c r="PI39" i="10"/>
  <c r="PJ39" i="10" s="1"/>
  <c r="PP73" i="10"/>
  <c r="PP74" i="10"/>
  <c r="PM60" i="10"/>
  <c r="PM64" i="10" s="1"/>
  <c r="PM49" i="10"/>
  <c r="PM53" i="10" s="1"/>
  <c r="PQ67" i="10"/>
  <c r="PQ68" i="10" s="1"/>
  <c r="PP71" i="10"/>
  <c r="PP75" i="10" s="1"/>
  <c r="PP70" i="10"/>
  <c r="PN56" i="10"/>
  <c r="PN57" i="10" s="1"/>
  <c r="PM59" i="10"/>
  <c r="PM61" i="10"/>
  <c r="PM50" i="10"/>
  <c r="PN45" i="10"/>
  <c r="PN46" i="10" s="1"/>
  <c r="PM48" i="10"/>
  <c r="PJ38" i="10" l="1"/>
  <c r="PJ42" i="10" s="1"/>
  <c r="PK34" i="10"/>
  <c r="PK35" i="10" s="1"/>
  <c r="PJ37" i="10"/>
  <c r="PQ73" i="10"/>
  <c r="PQ74" i="10"/>
  <c r="PN60" i="10"/>
  <c r="PN64" i="10" s="1"/>
  <c r="PN49" i="10"/>
  <c r="PN53" i="10" s="1"/>
  <c r="PQ71" i="10"/>
  <c r="PQ75" i="10" s="1"/>
  <c r="PQ70" i="10"/>
  <c r="PN61" i="10"/>
  <c r="PO56" i="10"/>
  <c r="PO57" i="10" s="1"/>
  <c r="PN59" i="10"/>
  <c r="PN50" i="10"/>
  <c r="PO45" i="10"/>
  <c r="PO46" i="10" s="1"/>
  <c r="PN48" i="10"/>
  <c r="PK38" i="10" l="1"/>
  <c r="PK42" i="10" s="1"/>
  <c r="PL34" i="10"/>
  <c r="PL35" i="10" s="1"/>
  <c r="PK37" i="10"/>
  <c r="PK39" i="10"/>
  <c r="PO60" i="10"/>
  <c r="PO64" i="10" s="1"/>
  <c r="PO49" i="10"/>
  <c r="PO53" i="10" s="1"/>
  <c r="PP56" i="10"/>
  <c r="PP57" i="10" s="1"/>
  <c r="PP60" i="10" s="1"/>
  <c r="PO59" i="10"/>
  <c r="PO61" i="10"/>
  <c r="PO50" i="10"/>
  <c r="PP45" i="10"/>
  <c r="PP46" i="10" s="1"/>
  <c r="PO48" i="10"/>
  <c r="PL39" i="10" l="1"/>
  <c r="PL38" i="10"/>
  <c r="PL42" i="10" s="1"/>
  <c r="PM34" i="10"/>
  <c r="PM35" i="10" s="1"/>
  <c r="PL37" i="10"/>
  <c r="PP64" i="10"/>
  <c r="PP49" i="10"/>
  <c r="PP53" i="10" s="1"/>
  <c r="PQ56" i="10"/>
  <c r="PQ57" i="10" s="1"/>
  <c r="PP59" i="10"/>
  <c r="PP61" i="10"/>
  <c r="PP50" i="10"/>
  <c r="PQ45" i="10"/>
  <c r="PQ46" i="10" s="1"/>
  <c r="PP48" i="10"/>
  <c r="PM38" i="10" l="1"/>
  <c r="PM42" i="10" s="1"/>
  <c r="PM37" i="10"/>
  <c r="PN34" i="10"/>
  <c r="PN35" i="10" s="1"/>
  <c r="PM39" i="10"/>
  <c r="PN39" i="10" s="1"/>
  <c r="PQ60" i="10"/>
  <c r="PQ64" i="10" s="1"/>
  <c r="PQ49" i="10"/>
  <c r="PQ53" i="10" s="1"/>
  <c r="PQ61" i="10"/>
  <c r="PQ59" i="10"/>
  <c r="PQ50" i="10"/>
  <c r="PQ48" i="10"/>
  <c r="PO34" i="10" l="1"/>
  <c r="PO35" i="10" s="1"/>
  <c r="PN38" i="10"/>
  <c r="PN42" i="10" s="1"/>
  <c r="PN37" i="10"/>
  <c r="PO37" i="10" l="1"/>
  <c r="PO38" i="10"/>
  <c r="PO42" i="10" s="1"/>
  <c r="PP34" i="10"/>
  <c r="PP35" i="10" s="1"/>
  <c r="PO39" i="10"/>
  <c r="PP39" i="10" s="1"/>
  <c r="PP37" i="10" l="1"/>
  <c r="PQ34" i="10"/>
  <c r="PQ35" i="10" s="1"/>
  <c r="PP38" i="10"/>
  <c r="PP42" i="10" s="1"/>
  <c r="PQ38" i="10" l="1"/>
  <c r="PQ42" i="10" s="1"/>
  <c r="PQ37" i="10"/>
  <c r="PQ39" i="10"/>
</calcChain>
</file>

<file path=xl/sharedStrings.xml><?xml version="1.0" encoding="utf-8"?>
<sst xmlns="http://schemas.openxmlformats.org/spreadsheetml/2006/main" count="236" uniqueCount="113">
  <si>
    <t>Built by</t>
  </si>
  <si>
    <t>Constant</t>
  </si>
  <si>
    <t>Units</t>
  </si>
  <si>
    <t>Timeline</t>
  </si>
  <si>
    <t>Text</t>
  </si>
  <si>
    <t>Annual Ranges</t>
  </si>
  <si>
    <t>Period From</t>
  </si>
  <si>
    <t>Period To</t>
  </si>
  <si>
    <t>Period Number</t>
  </si>
  <si>
    <t>Days in Period</t>
  </si>
  <si>
    <t>FY Label</t>
  </si>
  <si>
    <t>Month Counter</t>
  </si>
  <si>
    <t>Quarter Counter</t>
  </si>
  <si>
    <t>Model Info</t>
  </si>
  <si>
    <t>Model Start Date</t>
  </si>
  <si>
    <t>Template Setting Master</t>
  </si>
  <si>
    <t>R.Total</t>
  </si>
  <si>
    <t>Date</t>
  </si>
  <si>
    <t>PeriodNumberA</t>
  </si>
  <si>
    <t>#-Int</t>
  </si>
  <si>
    <t>Fiscal Year End Month</t>
  </si>
  <si>
    <t>ModelStartDate</t>
  </si>
  <si>
    <t>FiscalYearEndMonth</t>
  </si>
  <si>
    <t>Offset Month Counter</t>
  </si>
  <si>
    <t>OffsetMonthCounter</t>
  </si>
  <si>
    <t>PeriodFromA</t>
  </si>
  <si>
    <t>PeriodToA</t>
  </si>
  <si>
    <t>DaysInPeriodA</t>
  </si>
  <si>
    <t>FY_LabelA</t>
  </si>
  <si>
    <t>QuarterCounterA</t>
  </si>
  <si>
    <t>MonthCounterA</t>
  </si>
  <si>
    <t>Semi-Annual Ranges</t>
  </si>
  <si>
    <t>PeriodFromS</t>
  </si>
  <si>
    <t>PeriodToS</t>
  </si>
  <si>
    <t>PeriodNumberS</t>
  </si>
  <si>
    <t>DaysInPeriodS</t>
  </si>
  <si>
    <t>FY_LabelS</t>
  </si>
  <si>
    <t>MonthCounterS</t>
  </si>
  <si>
    <t>QuarterCounterS</t>
  </si>
  <si>
    <t>Quarterly Ranges</t>
  </si>
  <si>
    <t>Semi-Annual Counter</t>
  </si>
  <si>
    <t>Annual Counter</t>
  </si>
  <si>
    <t>SemiAnnualCounterA</t>
  </si>
  <si>
    <t>AnnualCounterA</t>
  </si>
  <si>
    <t>SemiAnnualCounterS</t>
  </si>
  <si>
    <t>AnnualCounterS</t>
  </si>
  <si>
    <t>Monthly Ranges</t>
  </si>
  <si>
    <t>PeriodFromQ</t>
  </si>
  <si>
    <t>PeriodToQ</t>
  </si>
  <si>
    <t>PeriodNumberQ</t>
  </si>
  <si>
    <t>DaysInPeriodQ</t>
  </si>
  <si>
    <t>FY_LabelQ</t>
  </si>
  <si>
    <t>MonthCounterQ</t>
  </si>
  <si>
    <t>QuarterCounterQ</t>
  </si>
  <si>
    <t>SemiAnnualCounterQ</t>
  </si>
  <si>
    <t>AnnualCounterQ</t>
  </si>
  <si>
    <t>PeriodFromM</t>
  </si>
  <si>
    <t>PeriodToM</t>
  </si>
  <si>
    <t>PeriodNumberM</t>
  </si>
  <si>
    <t>DaysInPeriodM</t>
  </si>
  <si>
    <t>FY_LabelM</t>
  </si>
  <si>
    <t>MonthCounterM</t>
  </si>
  <si>
    <t>QuarterCounterM</t>
  </si>
  <si>
    <t>SemiAnnualCounterM</t>
  </si>
  <si>
    <t>AnnualCounterM</t>
  </si>
  <si>
    <t>Client Name</t>
  </si>
  <si>
    <t>ClientName</t>
  </si>
  <si>
    <t>Project Name</t>
  </si>
  <si>
    <t>ProjectName</t>
  </si>
  <si>
    <t>Fiscal Year</t>
  </si>
  <si>
    <t>Period #</t>
  </si>
  <si>
    <t>TERMS OF USE</t>
  </si>
  <si>
    <t>Cname / OB</t>
  </si>
  <si>
    <t>DRAFT</t>
  </si>
  <si>
    <t>Developer Info</t>
  </si>
  <si>
    <t>Contact</t>
  </si>
  <si>
    <t>Web</t>
  </si>
  <si>
    <t>www.modelmap.co</t>
  </si>
  <si>
    <t>admin@modelmap.co</t>
  </si>
  <si>
    <t>Modelmap</t>
  </si>
  <si>
    <t>Software Name</t>
  </si>
  <si>
    <t>End of Sheet</t>
  </si>
  <si>
    <t>Units</t>
    <phoneticPr fontId="20"/>
  </si>
  <si>
    <t>R.Total</t>
    <phoneticPr fontId="20"/>
  </si>
  <si>
    <t>Constant</t>
    <phoneticPr fontId="20"/>
  </si>
  <si>
    <t>Cname / OB</t>
    <phoneticPr fontId="20"/>
  </si>
  <si>
    <r>
      <rPr>
        <b/>
        <sz val="9"/>
        <color rgb="FFFF0000"/>
        <rFont val="Times New Roman"/>
        <family val="1"/>
      </rPr>
      <t>This sample template ("Model") was designed by Modelmap Co., Ltd. (MM) only for demonstration purpose.</t>
    </r>
    <r>
      <rPr>
        <sz val="9"/>
        <color theme="1"/>
        <rFont val="Times New Roman"/>
        <family val="1"/>
      </rPr>
      <t xml:space="preserve"> MM shall retain all intellectual property rights, including but not limited to, methodologies, techniques, structual ideas, concepts and know-how, embodied in the Model. MM has no responsibility to verify any reliability or accuracy of related sources or validate the reasonableness of the assumptions.  Accordingly no representation or warranty of any kind is given by MM as to the internal consistency or accuracy of the Model nor any output from it. MM accepts no duty of care to any person for the development of the Model.  Accordingly, regardless of the form of action, whether in contract, tort or otherwise, and to the extent permitted by applicable law, MM accepts no liability of any kind and disclaims all responsibility for the consequences of any person acting or refraining to act in reliance on the Model and/or its output or for any decisions made or not made which are based upon such Model and/or its output.</t>
    </r>
    <phoneticPr fontId="20"/>
  </si>
  <si>
    <t>Financial Modelling Course</t>
    <phoneticPr fontId="20"/>
  </si>
  <si>
    <t>Sample Module</t>
    <phoneticPr fontId="20"/>
  </si>
  <si>
    <t>Model Admin</t>
    <phoneticPr fontId="20"/>
  </si>
  <si>
    <t>Modelmapモジュールテンプレート</t>
  </si>
  <si>
    <t>JPY'000</t>
  </si>
  <si>
    <t>固定資産</t>
  </si>
  <si>
    <t>固定資産　年次計算シート</t>
  </si>
  <si>
    <t>固定資産　年次繋ぎ込み用テンプレート</t>
  </si>
  <si>
    <t>期首残高</t>
  </si>
  <si>
    <t>減価償却費</t>
  </si>
  <si>
    <t>減損</t>
  </si>
  <si>
    <t>設備投資</t>
  </si>
  <si>
    <t>期末残高</t>
  </si>
  <si>
    <t>固定資産　年次前提条件入力シート</t>
  </si>
  <si>
    <t>固定資産増減</t>
  </si>
  <si>
    <t>当初残高</t>
  </si>
  <si>
    <t>MDB.FA.OpBal.01.In</t>
  </si>
  <si>
    <t>MDB.FA.Dep.01.A.In</t>
  </si>
  <si>
    <t>MDB.FA.Impairment.01.A.In</t>
  </si>
  <si>
    <t>MDB.FA.Disposal.01.A.In</t>
  </si>
  <si>
    <t>MDB.FA.Capex.01.A.In</t>
  </si>
  <si>
    <t>MDB.FA.01.A.Ca</t>
  </si>
  <si>
    <t>固定資産　年次アウトプットシート</t>
  </si>
  <si>
    <t>B/S</t>
  </si>
  <si>
    <t>モデル開始日時点固定資産残高</t>
  </si>
  <si>
    <t>固定資産除売却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</si>
</sst>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_);_(* \(#,##0\);_(* &quot;-&quot;_);_(@"/>
    <numFmt numFmtId="165" formatCode="dd\-mmm\ yy"/>
    <numFmt numFmtId="166" formatCode="mmm"/>
  </numFmts>
  <fonts count="28">
    <font>
      <sz val="11"/>
      <color theme="1"/>
      <name val="Calibri"/>
      <family val="2"/>
      <scheme val="minor"/>
    </font>
    <font>
      <sz val="18"/>
      <color theme="1"/>
      <name val="Times New Roman"/>
      <family val="1"/>
    </font>
    <font>
      <sz val="11"/>
      <color theme="1"/>
      <name val="Times New Roman"/>
      <family val="1"/>
    </font>
    <font>
      <b/>
      <sz val="18"/>
      <color theme="4"/>
      <name val="Times New Roman"/>
      <family val="1"/>
    </font>
    <font>
      <u/>
      <sz val="11"/>
      <color theme="1"/>
      <name val="Times New Roman"/>
      <family val="1"/>
    </font>
    <font>
      <sz val="9"/>
      <color theme="1"/>
      <name val="Times New Roman"/>
      <family val="1"/>
    </font>
    <font>
      <sz val="9"/>
      <color theme="1"/>
      <name val="Arial"/>
      <family val="2"/>
    </font>
    <font>
      <b/>
      <sz val="9"/>
      <color theme="8" tint="-0.499984740745262"/>
      <name val="Arial"/>
      <family val="2"/>
    </font>
    <font>
      <sz val="9"/>
      <color theme="0" tint="-0.499984740745262"/>
      <name val="Arial"/>
      <family val="2"/>
    </font>
    <font>
      <sz val="14"/>
      <color theme="1"/>
      <name val="Arial"/>
      <family val="2"/>
    </font>
    <font>
      <b/>
      <sz val="14"/>
      <color rgb="FF002060"/>
      <name val="Arial"/>
      <family val="2"/>
    </font>
    <font>
      <b/>
      <sz val="12"/>
      <color theme="9"/>
      <name val="Arial"/>
      <family val="2"/>
    </font>
    <font>
      <b/>
      <sz val="10"/>
      <color rgb="FF0000FF"/>
      <name val="Arial"/>
      <family val="2"/>
    </font>
    <font>
      <sz val="9"/>
      <color theme="1" tint="0.499984740745262"/>
      <name val="Arial"/>
      <family val="2"/>
    </font>
    <font>
      <sz val="9"/>
      <color rgb="FF0000FF"/>
      <name val="Arial"/>
      <family val="2"/>
    </font>
    <font>
      <i/>
      <sz val="9"/>
      <color rgb="FF0070C0"/>
      <name val="Arial"/>
      <family val="2"/>
    </font>
    <font>
      <sz val="11"/>
      <color rgb="FF3F3F76"/>
      <name val="Arial"/>
      <family val="2"/>
    </font>
    <font>
      <b/>
      <sz val="11"/>
      <color theme="1"/>
      <name val="Arial"/>
      <family val="2"/>
    </font>
    <font>
      <b/>
      <sz val="14"/>
      <color theme="0"/>
      <name val="Arial"/>
      <family val="2"/>
    </font>
    <font>
      <b/>
      <sz val="9"/>
      <color theme="1"/>
      <name val="Arial"/>
      <family val="2"/>
    </font>
    <font>
      <sz val="6"/>
      <name val="Calibri"/>
      <family val="3"/>
      <charset val="128"/>
      <scheme val="minor"/>
    </font>
    <font>
      <b/>
      <sz val="11"/>
      <color rgb="FFFF0000"/>
      <name val="Times New Roman"/>
      <family val="1"/>
    </font>
    <font>
      <b/>
      <sz val="9"/>
      <color rgb="FFFF0000"/>
      <name val="Times New Roman"/>
      <family val="1"/>
    </font>
    <font>
      <b/>
      <sz val="9"/>
      <color rgb="FFC00000"/>
      <name val="Arial"/>
      <family val="2"/>
    </font>
    <font>
      <b/>
      <sz val="12"/>
      <color theme="0"/>
      <name val="Arial"/>
      <family val="2"/>
    </font>
    <font>
      <sz val="9"/>
      <name val="Arial"/>
      <family val="2"/>
    </font>
    <font>
      <b/>
      <sz val="9"/>
      <color theme="0"/>
      <name val="Arial"/>
      <family val="2"/>
    </font>
    <font>
      <b/>
      <sz val="9"/>
      <color rgb="FF0000FF"/>
      <name val="ＭＳ Ｐゴシック"/>
      <family val="3"/>
      <charset val="128"/>
    </font>
  </fonts>
  <fills count="11">
    <fill>
      <patternFill patternType="none"/>
    </fill>
    <fill>
      <patternFill patternType="gray125"/>
    </fill>
    <fill>
      <patternFill patternType="solid">
        <fgColor rgb="FFF0F0FF"/>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9FF99"/>
        <bgColor indexed="64"/>
      </patternFill>
    </fill>
    <fill>
      <patternFill patternType="solid">
        <fgColor rgb="FFFFCC99"/>
      </patternFill>
    </fill>
    <fill>
      <patternFill patternType="solid">
        <fgColor rgb="FF002060"/>
        <bgColor indexed="64"/>
      </patternFill>
    </fill>
    <fill>
      <patternFill patternType="solid">
        <fgColor theme="0"/>
        <bgColor indexed="64"/>
      </patternFill>
    </fill>
    <fill>
      <patternFill patternType="solid">
        <fgColor rgb="FFFFE1FF"/>
        <bgColor indexed="64"/>
      </patternFill>
    </fill>
    <fill>
      <patternFill patternType="solid">
        <fgColor rgb="FFFFC000"/>
        <bgColor indexed="64"/>
      </patternFill>
    </fill>
  </fills>
  <borders count="18">
    <border>
      <left/>
      <right/>
      <top/>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
      <left style="thin">
        <color rgb="FF0000FF"/>
      </left>
      <right style="thin">
        <color rgb="FF0000FF"/>
      </right>
      <top style="thin">
        <color rgb="FF0000FF"/>
      </top>
      <bottom style="thin">
        <color rgb="FF0000FF"/>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theme="0"/>
      </bottom>
      <diagonal/>
    </border>
    <border>
      <left/>
      <right/>
      <top style="thin">
        <color rgb="FF0000FF"/>
      </top>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7">
    <xf numFmtId="0" fontId="0" fillId="0" borderId="0"/>
    <xf numFmtId="0" fontId="10" fillId="0" borderId="7"/>
    <xf numFmtId="0" fontId="11" fillId="0" borderId="0"/>
    <xf numFmtId="0" fontId="12" fillId="0" borderId="0"/>
    <xf numFmtId="0" fontId="13" fillId="0" borderId="0" applyNumberFormat="0" applyBorder="0" applyAlignment="0"/>
    <xf numFmtId="0" fontId="6" fillId="0" borderId="0"/>
    <xf numFmtId="0" fontId="15" fillId="0" borderId="0"/>
    <xf numFmtId="165" fontId="6" fillId="5" borderId="10" applyNumberFormat="0" applyAlignment="0"/>
    <xf numFmtId="164" fontId="14" fillId="4" borderId="9" applyNumberFormat="0" applyAlignment="0"/>
    <xf numFmtId="0" fontId="16" fillId="6" borderId="11" applyNumberFormat="0" applyAlignment="0" applyProtection="0"/>
    <xf numFmtId="0" fontId="17" fillId="0" borderId="12" applyNumberFormat="0" applyFill="0" applyAlignment="0" applyProtection="0"/>
    <xf numFmtId="0" fontId="18" fillId="7" borderId="13" applyNumberFormat="0"/>
    <xf numFmtId="0" fontId="19" fillId="0" borderId="14" applyNumberFormat="0" applyFill="0" applyAlignment="0"/>
    <xf numFmtId="0" fontId="23" fillId="0" borderId="0" applyNumberFormat="0" applyFill="0" applyBorder="0" applyAlignment="0"/>
    <xf numFmtId="165" fontId="14" fillId="3" borderId="10" applyNumberFormat="0" applyAlignment="0"/>
    <xf numFmtId="164" fontId="14" fillId="0" borderId="10" applyNumberFormat="0" applyAlignment="0" applyProtection="0"/>
    <xf numFmtId="164" fontId="14" fillId="9" borderId="9" applyNumberFormat="0" applyAlignment="0" applyProtection="0"/>
  </cellStyleXfs>
  <cellXfs count="66">
    <xf numFmtId="0" fontId="0" fillId="0" borderId="0" xfId="0"/>
    <xf numFmtId="0" fontId="2" fillId="0" borderId="0" xfId="0" applyFont="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4" fillId="0" borderId="0" xfId="0" applyFont="1" applyAlignment="1">
      <alignment horizontal="center"/>
    </xf>
    <xf numFmtId="0" fontId="6" fillId="0" borderId="0" xfId="0" applyFont="1"/>
    <xf numFmtId="0" fontId="7" fillId="0" borderId="0" xfId="0" applyFont="1"/>
    <xf numFmtId="0" fontId="5" fillId="0" borderId="0" xfId="0" applyFont="1"/>
    <xf numFmtId="0" fontId="5" fillId="0" borderId="2" xfId="0" applyFont="1" applyBorder="1"/>
    <xf numFmtId="0" fontId="8" fillId="0" borderId="2" xfId="0" applyFont="1" applyBorder="1"/>
    <xf numFmtId="0" fontId="9" fillId="0" borderId="7" xfId="0" applyFont="1" applyBorder="1"/>
    <xf numFmtId="0" fontId="10" fillId="0" borderId="7" xfId="1"/>
    <xf numFmtId="0" fontId="11" fillId="0" borderId="0" xfId="2"/>
    <xf numFmtId="0" fontId="6" fillId="0" borderId="0" xfId="0" applyFont="1" applyAlignment="1">
      <alignment horizontal="center"/>
    </xf>
    <xf numFmtId="0" fontId="13" fillId="0" borderId="0" xfId="4"/>
    <xf numFmtId="0" fontId="6" fillId="0" borderId="0" xfId="5"/>
    <xf numFmtId="164" fontId="6" fillId="0" borderId="0" xfId="0" applyNumberFormat="1" applyFont="1"/>
    <xf numFmtId="0" fontId="15" fillId="0" borderId="0" xfId="6"/>
    <xf numFmtId="165" fontId="6" fillId="0" borderId="0" xfId="0" applyNumberFormat="1" applyFont="1"/>
    <xf numFmtId="164" fontId="14" fillId="4" borderId="9" xfId="8"/>
    <xf numFmtId="164" fontId="6" fillId="5" borderId="10" xfId="7" applyNumberFormat="1"/>
    <xf numFmtId="165" fontId="6" fillId="5" borderId="10" xfId="7"/>
    <xf numFmtId="0" fontId="1" fillId="0" borderId="0" xfId="0" applyFont="1" applyAlignment="1">
      <alignment horizontal="center"/>
    </xf>
    <xf numFmtId="166" fontId="6" fillId="0" borderId="0" xfId="0" applyNumberFormat="1" applyFont="1"/>
    <xf numFmtId="0" fontId="3" fillId="0" borderId="0" xfId="0" applyFont="1" applyAlignment="1">
      <alignment horizontal="center"/>
    </xf>
    <xf numFmtId="0" fontId="21" fillId="0" borderId="9" xfId="0" applyFont="1" applyBorder="1" applyAlignment="1">
      <alignment horizontal="center"/>
    </xf>
    <xf numFmtId="0" fontId="7" fillId="8" borderId="0" xfId="0" applyFont="1" applyFill="1"/>
    <xf numFmtId="0" fontId="5" fillId="8" borderId="0" xfId="0" applyFont="1" applyFill="1"/>
    <xf numFmtId="0" fontId="6" fillId="8" borderId="0" xfId="0" applyFont="1" applyFill="1"/>
    <xf numFmtId="0" fontId="8" fillId="8" borderId="2" xfId="0" applyFont="1" applyFill="1" applyBorder="1"/>
    <xf numFmtId="0" fontId="5" fillId="8" borderId="2" xfId="0" applyFont="1" applyFill="1" applyBorder="1"/>
    <xf numFmtId="0" fontId="2" fillId="0" borderId="0" xfId="0" applyFont="1" applyAlignment="1">
      <alignment horizontal="center"/>
    </xf>
    <xf numFmtId="166" fontId="14" fillId="3" borderId="10" xfId="9" applyNumberFormat="1" applyFont="1" applyFill="1" applyBorder="1" applyAlignment="1" applyProtection="1">
      <alignment horizontal="center"/>
      <protection locked="0"/>
    </xf>
    <xf numFmtId="164" fontId="2" fillId="0" borderId="0" xfId="0" applyNumberFormat="1" applyFont="1"/>
    <xf numFmtId="165" fontId="14" fillId="3" borderId="10" xfId="9" applyNumberFormat="1" applyFont="1" applyFill="1" applyBorder="1" applyAlignment="1" applyProtection="1">
      <alignment wrapText="1"/>
      <protection locked="0"/>
    </xf>
    <xf numFmtId="0" fontId="18" fillId="7" borderId="13" xfId="1" applyFont="1" applyFill="1" applyBorder="1"/>
    <xf numFmtId="0" fontId="18" fillId="7" borderId="13" xfId="11"/>
    <xf numFmtId="0" fontId="19" fillId="0" borderId="14" xfId="12"/>
    <xf numFmtId="0" fontId="6" fillId="0" borderId="17" xfId="0" applyFont="1" applyBorder="1" applyAlignment="1">
      <alignment horizontal="center"/>
    </xf>
    <xf numFmtId="0" fontId="26" fillId="7" borderId="13" xfId="1" applyFont="1" applyFill="1" applyBorder="1"/>
    <xf numFmtId="0" fontId="6" fillId="0" borderId="7" xfId="0" applyFont="1" applyBorder="1"/>
    <xf numFmtId="164" fontId="19" fillId="0" borderId="14" xfId="12" applyNumberFormat="1"/>
    <xf numFmtId="164" fontId="25" fillId="10" borderId="0" xfId="0" applyNumberFormat="1" applyFont="1" applyFill="1" applyAlignment="1">
      <alignment vertical="center"/>
    </xf>
    <xf numFmtId="0" fontId="24" fillId="7" borderId="13" xfId="11" applyFont="1"/>
    <xf numFmtId="0" fontId="13" fillId="0" borderId="14" xfId="12" applyFont="1"/>
    <xf numFmtId="0" fontId="27" fillId="0" borderId="0" xfId="3" applyFont="1" applyAlignment="1">
      <alignment vertical="center"/>
    </xf>
    <xf numFmtId="0" fontId="6" fillId="0" borderId="0" xfId="0" applyFont="1" applyAlignment="1">
      <alignment vertical="center"/>
    </xf>
    <xf numFmtId="0" fontId="6" fillId="0" borderId="0" xfId="0" applyFont="1" applyAlignment="1">
      <alignment shrinkToFit="1"/>
    </xf>
    <xf numFmtId="165" fontId="6" fillId="0" borderId="0" xfId="0" applyNumberFormat="1" applyFont="1" applyFill="1"/>
    <xf numFmtId="0" fontId="5" fillId="2" borderId="0" xfId="0" applyFont="1" applyFill="1" applyAlignment="1">
      <alignment horizontal="center" vertical="center" wrapText="1"/>
    </xf>
    <xf numFmtId="0" fontId="14" fillId="4" borderId="15" xfId="8" applyNumberFormat="1" applyBorder="1" applyAlignment="1">
      <alignment horizontal="left"/>
    </xf>
    <xf numFmtId="0" fontId="14" fillId="4" borderId="16" xfId="8" applyNumberFormat="1" applyBorder="1" applyAlignment="1">
      <alignment horizontal="left"/>
    </xf>
    <xf numFmtId="164" fontId="14" fillId="3" borderId="10" xfId="14" applyNumberFormat="1"/>
    <xf numFmtId="164" fontId="14" fillId="3" borderId="10" xfId="14" applyNumberFormat="1" applyFill="1"/>
    <xf numFmtId="164" fontId="6" fillId="0" borderId="0" xfId="0" applyNumberFormat="1" applyFont="1" applyFill="1"/>
    <xf numFmtId="164" fontId="19" fillId="0" borderId="14" xfId="12" applyNumberFormat="1" applyFill="1"/>
    <xf numFmtId="164" fontId="19" fillId="5" borderId="10" xfId="7" applyNumberFormat="1" applyFont="1" applyFill="1"/>
    <xf numFmtId="0" fontId="6" fillId="0" borderId="17" xfId="0" applyFont="1" applyFill="1" applyBorder="1" applyAlignment="1">
      <alignment horizontal="center"/>
    </xf>
    <xf numFmtId="0" fontId="7" fillId="0" borderId="0" xfId="0" applyFont="1" applyFill="1"/>
    <xf numFmtId="0" fontId="8" fillId="0" borderId="2" xfId="0" applyFont="1" applyFill="1" applyBorder="1"/>
  </cellXfs>
  <cellStyles count="17">
    <cellStyle name="Calc Input" xfId="15"/>
    <cellStyle name="Header 0" xfId="11"/>
    <cellStyle name="Header 3" xfId="3"/>
    <cellStyle name="Header 4" xfId="13"/>
    <cellStyle name="Header1" xfId="1"/>
    <cellStyle name="Header2" xfId="2"/>
    <cellStyle name="Input" xfId="9" hidden="1"/>
    <cellStyle name="Input" xfId="14"/>
    <cellStyle name="Label" xfId="5"/>
    <cellStyle name="M.Input" xfId="8"/>
    <cellStyle name="Macro Input" xfId="16"/>
    <cellStyle name="Range Name" xfId="6"/>
    <cellStyle name="Sub Total" xfId="12"/>
    <cellStyle name="Unique.F" xfId="7"/>
    <cellStyle name="Units" xfId="4"/>
    <cellStyle name="標準" xfId="0" builtinId="0"/>
    <cellStyle name="集計" xfId="10" builtinId="25" hidden="1"/>
  </cellStyles>
  <dxfs count="0"/>
  <tableStyles count="0" defaultTableStyle="TableStyleMedium2" defaultPivotStyle="PivotStyleLight16"/>
  <colors>
    <mruColors>
      <color rgb="FF0000FF"/>
      <color rgb="FF96C8FF"/>
      <color rgb="FFF0F0FF"/>
      <color rgb="FFFFE1FF"/>
      <color rgb="FF00FF00"/>
      <color rgb="FF66FF33"/>
      <color rgb="FF66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200025</xdr:colOff>
      <xdr:row>12</xdr:row>
      <xdr:rowOff>0</xdr:rowOff>
    </xdr:from>
    <xdr:to>
      <xdr:col>7</xdr:col>
      <xdr:colOff>400050</xdr:colOff>
      <xdr:row>13</xdr:row>
      <xdr:rowOff>91793</xdr:rowOff>
    </xdr:to>
    <xdr:pic>
      <xdr:nvPicPr>
        <xdr:cNvPr id="7" name="Picture 6">
          <a:extLst>
            <a:ext uri="{FF2B5EF4-FFF2-40B4-BE49-F238E27FC236}">
              <a16:creationId xmlns:a16="http://schemas.microsoft.com/office/drawing/2014/main" id="{EC08DFEA-2E34-41EF-833E-831469830D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28925" y="3133725"/>
          <a:ext cx="1419225" cy="2632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25</xdr:row>
      <xdr:rowOff>79657</xdr:rowOff>
    </xdr:from>
    <xdr:to>
      <xdr:col>4</xdr:col>
      <xdr:colOff>0</xdr:colOff>
      <xdr:row>27</xdr:row>
      <xdr:rowOff>38100</xdr:rowOff>
    </xdr:to>
    <xdr:pic>
      <xdr:nvPicPr>
        <xdr:cNvPr id="4" name="Picture 3">
          <a:extLst>
            <a:ext uri="{FF2B5EF4-FFF2-40B4-BE49-F238E27FC236}">
              <a16:creationId xmlns:a16="http://schemas.microsoft.com/office/drawing/2014/main" id="{C5BE3AD7-EA1A-4C89-8E73-EE7901492A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 y="3222907"/>
          <a:ext cx="1419225" cy="26324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modelmap.co/" TargetMode="External"/><Relationship Id="rId1" Type="http://schemas.openxmlformats.org/officeDocument/2006/relationships/hyperlink" Target="mailto:admin@modelmap.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66FF66"/>
  </sheetPr>
  <dimension ref="A1:O56"/>
  <sheetViews>
    <sheetView showGridLines="0" showRowColHeaders="0" tabSelected="1" zoomScale="80" zoomScaleNormal="80" workbookViewId="0"/>
  </sheetViews>
  <sheetFormatPr defaultColWidth="0" defaultRowHeight="15" zeroHeight="1"/>
  <cols>
    <col min="1" max="1" width="2.7109375" style="1" customWidth="1"/>
    <col min="2" max="12" width="8.85546875" style="1" customWidth="1"/>
    <col min="13" max="13" width="2.7109375" style="1" customWidth="1"/>
    <col min="14" max="15" width="0" style="1" hidden="1" customWidth="1"/>
    <col min="16" max="16384" width="8.85546875" style="1" hidden="1"/>
  </cols>
  <sheetData>
    <row r="1" spans="1:12" ht="15.75" thickBot="1">
      <c r="A1" s="39"/>
    </row>
    <row r="2" spans="1:12" ht="15.75" thickTop="1">
      <c r="B2" s="2"/>
      <c r="C2" s="3"/>
      <c r="D2" s="3"/>
      <c r="E2" s="3"/>
      <c r="F2" s="3"/>
      <c r="G2" s="3"/>
      <c r="H2" s="3"/>
      <c r="I2" s="3"/>
      <c r="J2" s="3"/>
      <c r="K2" s="3"/>
      <c r="L2" s="4"/>
    </row>
    <row r="3" spans="1:12">
      <c r="B3" s="5"/>
      <c r="L3" s="6"/>
    </row>
    <row r="4" spans="1:12" ht="23.25">
      <c r="B4" s="5"/>
      <c r="G4" s="28" t="str">
        <f>ClientName</f>
        <v>Sample Module</v>
      </c>
      <c r="L4" s="6"/>
    </row>
    <row r="5" spans="1:12">
      <c r="B5" s="5"/>
      <c r="L5" s="6"/>
    </row>
    <row r="6" spans="1:12">
      <c r="B6" s="5"/>
      <c r="L6" s="6"/>
    </row>
    <row r="7" spans="1:12" ht="22.5">
      <c r="B7" s="5"/>
      <c r="G7" s="30" t="str">
        <f>ProjectName</f>
        <v>Financial Modelling Course</v>
      </c>
      <c r="L7" s="6"/>
    </row>
    <row r="8" spans="1:12">
      <c r="B8" s="5"/>
      <c r="L8" s="6"/>
    </row>
    <row r="9" spans="1:12">
      <c r="B9" s="5"/>
      <c r="L9" s="6"/>
    </row>
    <row r="10" spans="1:12">
      <c r="B10" s="5"/>
      <c r="G10" s="37" t="s">
        <v>0</v>
      </c>
      <c r="L10" s="6"/>
    </row>
    <row r="11" spans="1:12">
      <c r="B11" s="5"/>
      <c r="L11" s="6"/>
    </row>
    <row r="12" spans="1:12">
      <c r="B12" s="5"/>
      <c r="L12" s="6"/>
    </row>
    <row r="13" spans="1:12">
      <c r="B13" s="5"/>
      <c r="L13" s="6"/>
    </row>
    <row r="14" spans="1:12">
      <c r="B14" s="5"/>
      <c r="L14" s="6"/>
    </row>
    <row r="15" spans="1:12">
      <c r="B15" s="5"/>
      <c r="L15" s="6"/>
    </row>
    <row r="16" spans="1:12">
      <c r="B16" s="5"/>
      <c r="L16" s="6"/>
    </row>
    <row r="17" spans="2:12">
      <c r="B17" s="5"/>
      <c r="G17" s="31" t="s">
        <v>73</v>
      </c>
      <c r="L17" s="6"/>
    </row>
    <row r="18" spans="2:12">
      <c r="B18" s="5"/>
      <c r="L18" s="6"/>
    </row>
    <row r="19" spans="2:12">
      <c r="B19" s="5"/>
      <c r="L19" s="6"/>
    </row>
    <row r="20" spans="2:12">
      <c r="B20" s="5"/>
      <c r="G20" s="10" t="s">
        <v>71</v>
      </c>
      <c r="L20" s="6"/>
    </row>
    <row r="21" spans="2:12">
      <c r="B21" s="5"/>
      <c r="L21" s="6"/>
    </row>
    <row r="22" spans="2:12" ht="18" customHeight="1">
      <c r="B22" s="5"/>
      <c r="C22" s="55" t="s">
        <v>86</v>
      </c>
      <c r="D22" s="55"/>
      <c r="E22" s="55"/>
      <c r="F22" s="55"/>
      <c r="G22" s="55"/>
      <c r="H22" s="55"/>
      <c r="I22" s="55"/>
      <c r="J22" s="55"/>
      <c r="K22" s="55"/>
      <c r="L22" s="6"/>
    </row>
    <row r="23" spans="2:12" ht="18" customHeight="1">
      <c r="B23" s="5"/>
      <c r="C23" s="55"/>
      <c r="D23" s="55"/>
      <c r="E23" s="55"/>
      <c r="F23" s="55"/>
      <c r="G23" s="55"/>
      <c r="H23" s="55"/>
      <c r="I23" s="55"/>
      <c r="J23" s="55"/>
      <c r="K23" s="55"/>
      <c r="L23" s="6"/>
    </row>
    <row r="24" spans="2:12" ht="18" customHeight="1">
      <c r="B24" s="5"/>
      <c r="C24" s="55"/>
      <c r="D24" s="55"/>
      <c r="E24" s="55"/>
      <c r="F24" s="55"/>
      <c r="G24" s="55"/>
      <c r="H24" s="55"/>
      <c r="I24" s="55"/>
      <c r="J24" s="55"/>
      <c r="K24" s="55"/>
      <c r="L24" s="6"/>
    </row>
    <row r="25" spans="2:12" ht="18" customHeight="1">
      <c r="B25" s="5"/>
      <c r="C25" s="55"/>
      <c r="D25" s="55"/>
      <c r="E25" s="55"/>
      <c r="F25" s="55"/>
      <c r="G25" s="55"/>
      <c r="H25" s="55"/>
      <c r="I25" s="55"/>
      <c r="J25" s="55"/>
      <c r="K25" s="55"/>
      <c r="L25" s="6"/>
    </row>
    <row r="26" spans="2:12" ht="18" customHeight="1">
      <c r="B26" s="5"/>
      <c r="C26" s="55"/>
      <c r="D26" s="55"/>
      <c r="E26" s="55"/>
      <c r="F26" s="55"/>
      <c r="G26" s="55"/>
      <c r="H26" s="55"/>
      <c r="I26" s="55"/>
      <c r="J26" s="55"/>
      <c r="K26" s="55"/>
      <c r="L26" s="6"/>
    </row>
    <row r="27" spans="2:12" ht="18" customHeight="1">
      <c r="B27" s="5"/>
      <c r="C27" s="55"/>
      <c r="D27" s="55"/>
      <c r="E27" s="55"/>
      <c r="F27" s="55"/>
      <c r="G27" s="55"/>
      <c r="H27" s="55"/>
      <c r="I27" s="55"/>
      <c r="J27" s="55"/>
      <c r="K27" s="55"/>
      <c r="L27" s="6"/>
    </row>
    <row r="28" spans="2:12" ht="18" customHeight="1">
      <c r="B28" s="5"/>
      <c r="C28" s="55"/>
      <c r="D28" s="55"/>
      <c r="E28" s="55"/>
      <c r="F28" s="55"/>
      <c r="G28" s="55"/>
      <c r="H28" s="55"/>
      <c r="I28" s="55"/>
      <c r="J28" s="55"/>
      <c r="K28" s="55"/>
      <c r="L28" s="6"/>
    </row>
    <row r="29" spans="2:12" ht="18" customHeight="1">
      <c r="B29" s="5"/>
      <c r="C29" s="55"/>
      <c r="D29" s="55"/>
      <c r="E29" s="55"/>
      <c r="F29" s="55"/>
      <c r="G29" s="55"/>
      <c r="H29" s="55"/>
      <c r="I29" s="55"/>
      <c r="J29" s="55"/>
      <c r="K29" s="55"/>
      <c r="L29" s="6"/>
    </row>
    <row r="30" spans="2:12">
      <c r="B30" s="5"/>
      <c r="L30" s="6"/>
    </row>
    <row r="31" spans="2:12" ht="15.75" thickBot="1">
      <c r="B31" s="7"/>
      <c r="C31" s="8"/>
      <c r="D31" s="8"/>
      <c r="E31" s="8"/>
      <c r="F31" s="8"/>
      <c r="G31" s="8"/>
      <c r="H31" s="8"/>
      <c r="I31" s="8"/>
      <c r="J31" s="8"/>
      <c r="K31" s="8"/>
      <c r="L31" s="9"/>
    </row>
    <row r="32" spans="2:12" ht="15.75" thickTop="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sheetData>
  <sheetProtection sheet="1" objects="1" scenarios="1" selectLockedCells="1" selectUnlockedCells="1"/>
  <mergeCells count="1">
    <mergeCell ref="C22:K29"/>
  </mergeCells>
  <phoneticPr fontId="20"/>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U13"/>
  <sheetViews>
    <sheetView showRowColHeaders="0" zoomScale="80" zoomScaleNormal="80" workbookViewId="0"/>
  </sheetViews>
  <sheetFormatPr defaultColWidth="0" defaultRowHeight="11.45" customHeight="1" zeroHeight="1"/>
  <cols>
    <col min="1" max="8" width="2.7109375" style="34" customWidth="1"/>
    <col min="9" max="9" width="8.85546875" style="34" customWidth="1"/>
    <col min="10" max="10" width="9.7109375" style="34" customWidth="1"/>
    <col min="11" max="13" width="10.7109375" style="34" customWidth="1"/>
    <col min="14" max="14" width="8.85546875" style="34" hidden="1" customWidth="1"/>
    <col min="15" max="16384" width="8.85546875" style="34" hidden="1"/>
  </cols>
  <sheetData>
    <row r="1" spans="1:21" ht="12.75" thickBot="1">
      <c r="A1" s="32" t="str">
        <f>ProjectName</f>
        <v>Financial Modelling Course</v>
      </c>
      <c r="B1" s="33"/>
      <c r="C1" s="33"/>
      <c r="D1" s="33"/>
      <c r="E1" s="33"/>
      <c r="F1" s="33"/>
      <c r="G1" s="33"/>
      <c r="H1" s="33"/>
      <c r="I1" s="33"/>
      <c r="J1" s="33"/>
      <c r="K1" s="33"/>
      <c r="L1" s="33"/>
      <c r="M1" s="33"/>
      <c r="N1" s="33"/>
      <c r="O1" s="33"/>
      <c r="P1" s="33"/>
      <c r="Q1" s="33"/>
      <c r="R1" s="33"/>
      <c r="S1" s="33"/>
      <c r="T1" s="33"/>
      <c r="U1" s="33"/>
    </row>
    <row r="2" spans="1:21" ht="13.15" customHeight="1" thickTop="1">
      <c r="A2" s="35" t="str">
        <f ca="1">"Sheet: "&amp;RIGHT(CELL("filename",A$1),LEN(CELL("filename",A$1))-FIND("]",CELL("filename",A$1)))</f>
        <v>Sheet: Out&gt;</v>
      </c>
      <c r="B2" s="36"/>
      <c r="C2" s="36"/>
      <c r="D2" s="36"/>
      <c r="E2" s="36"/>
      <c r="F2" s="36"/>
      <c r="G2" s="36"/>
      <c r="H2" s="36"/>
      <c r="I2" s="36"/>
      <c r="J2" s="36"/>
      <c r="K2" s="36"/>
      <c r="L2" s="36"/>
      <c r="M2" s="36"/>
      <c r="N2" s="36"/>
      <c r="O2" s="36"/>
      <c r="P2" s="36"/>
      <c r="Q2" s="36"/>
      <c r="R2" s="36"/>
      <c r="S2" s="36"/>
      <c r="T2" s="36"/>
      <c r="U2" s="36"/>
    </row>
    <row r="3" spans="1:21" ht="12"/>
    <row r="4" spans="1:21" ht="12"/>
    <row r="5" spans="1:21" ht="12"/>
    <row r="6" spans="1:21" ht="12"/>
    <row r="7" spans="1:21" ht="12"/>
    <row r="8" spans="1:21" ht="12"/>
    <row r="9" spans="1:21" ht="12"/>
    <row r="10" spans="1:21" ht="12"/>
    <row r="11" spans="1:21" ht="12"/>
    <row r="12" spans="1:21" ht="12"/>
    <row r="13" spans="1:21" ht="12"/>
  </sheetData>
  <phoneticPr fontId="20"/>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6C8FF"/>
  </sheetPr>
  <dimension ref="A1:XFC51"/>
  <sheetViews>
    <sheetView showGridLines="0" zoomScale="80" zoomScaleNormal="80" workbookViewId="0">
      <pane xSplit="13" ySplit="9" topLeftCell="N10" activePane="bottomRight" state="frozen"/>
      <selection pane="topRight" activeCell="N1" sqref="N1"/>
      <selection pane="bottomLeft" activeCell="A10" sqref="A10"/>
      <selection pane="bottomRight"/>
    </sheetView>
  </sheetViews>
  <sheetFormatPr defaultColWidth="0" defaultRowHeight="12" customHeight="1" zeroHeight="1"/>
  <cols>
    <col min="1" max="3" width="2.7109375" style="11" customWidth="1"/>
    <col min="4" max="4" width="20.7109375" style="11" customWidth="1"/>
    <col min="5" max="9" width="1.7109375" style="11" customWidth="1"/>
    <col min="10" max="23" width="10.7109375" style="11" customWidth="1"/>
    <col min="24" max="24" width="40.7109375" customWidth="1"/>
  </cols>
  <sheetData>
    <row r="1" spans="1:16383" ht="12" customHeight="1" thickBot="1">
      <c r="A1" s="12" t="str">
        <f>ProjectName</f>
        <v>Financial Modelling Course</v>
      </c>
      <c r="B1" s="13"/>
      <c r="C1" s="13"/>
      <c r="D1" s="13"/>
      <c r="E1" s="13"/>
      <c r="F1" s="13"/>
      <c r="G1" s="13"/>
      <c r="H1" s="13"/>
      <c r="I1" s="13"/>
      <c r="J1" s="13"/>
      <c r="K1" s="13"/>
      <c r="L1" s="13"/>
      <c r="M1" s="13"/>
      <c r="N1" s="13"/>
      <c r="O1" s="13"/>
      <c r="P1" s="13"/>
      <c r="Q1" s="13"/>
      <c r="R1" s="13"/>
      <c r="S1" s="13"/>
      <c r="T1" s="13"/>
      <c r="U1" s="13"/>
      <c r="V1" s="13"/>
      <c r="W1" s="13"/>
    </row>
    <row r="2" spans="1:16383" ht="12" customHeight="1" thickTop="1">
      <c r="A2" s="15" t="str">
        <f ca="1">"Sheet: "&amp;RIGHT(CELL("filename",A$1),LEN(CELL("filename",A$1))-FIND("]",CELL("filename",A$1)))</f>
        <v>Sheet: FS</v>
      </c>
      <c r="B2" s="14"/>
      <c r="C2" s="14"/>
      <c r="D2" s="14"/>
      <c r="E2" s="14"/>
      <c r="F2" s="14"/>
      <c r="G2" s="14"/>
      <c r="H2" s="14"/>
      <c r="I2" s="14"/>
      <c r="J2" s="14"/>
      <c r="K2" s="14"/>
      <c r="L2" s="14"/>
      <c r="M2" s="14"/>
      <c r="N2" s="14"/>
      <c r="O2" s="14"/>
      <c r="P2" s="14"/>
      <c r="Q2" s="14"/>
      <c r="R2" s="14"/>
      <c r="S2" s="14"/>
      <c r="T2" s="14"/>
      <c r="U2" s="14"/>
      <c r="V2" s="14"/>
      <c r="W2" s="14"/>
    </row>
    <row r="3" spans="1:16383" ht="12" customHeight="1"/>
    <row r="4" spans="1:16383" ht="12" customHeight="1">
      <c r="D4" s="11" t="s">
        <v>69</v>
      </c>
      <c r="N4" s="44" t="str">
        <f t="shared" ref="N4:W4" si="0">FY_LabelA</f>
        <v>FY19</v>
      </c>
      <c r="O4" s="44" t="str">
        <f t="shared" si="0"/>
        <v>FY20</v>
      </c>
      <c r="P4" s="44" t="str">
        <f t="shared" si="0"/>
        <v>FY21</v>
      </c>
      <c r="Q4" s="44" t="str">
        <f t="shared" si="0"/>
        <v>FY22</v>
      </c>
      <c r="R4" s="44" t="str">
        <f t="shared" si="0"/>
        <v>FY23</v>
      </c>
      <c r="S4" s="44" t="str">
        <f t="shared" si="0"/>
        <v>FY24</v>
      </c>
      <c r="T4" s="44" t="str">
        <f t="shared" si="0"/>
        <v>FY25</v>
      </c>
      <c r="U4" s="44" t="str">
        <f t="shared" si="0"/>
        <v>FY26</v>
      </c>
      <c r="V4" s="44" t="str">
        <f t="shared" si="0"/>
        <v>FY27</v>
      </c>
      <c r="W4" s="44" t="str">
        <f t="shared" si="0"/>
        <v>FY28</v>
      </c>
    </row>
    <row r="5" spans="1:16383" ht="12" customHeight="1">
      <c r="D5" s="11" t="s">
        <v>6</v>
      </c>
      <c r="N5" s="24">
        <f t="shared" ref="N5:W5" si="1">PeriodFromA</f>
        <v>43466</v>
      </c>
      <c r="O5" s="24">
        <f t="shared" si="1"/>
        <v>43831</v>
      </c>
      <c r="P5" s="24">
        <f t="shared" si="1"/>
        <v>44197</v>
      </c>
      <c r="Q5" s="24">
        <f t="shared" si="1"/>
        <v>44562</v>
      </c>
      <c r="R5" s="24">
        <f t="shared" si="1"/>
        <v>44927</v>
      </c>
      <c r="S5" s="24">
        <f t="shared" si="1"/>
        <v>45292</v>
      </c>
      <c r="T5" s="24">
        <f t="shared" si="1"/>
        <v>45658</v>
      </c>
      <c r="U5" s="24">
        <f t="shared" si="1"/>
        <v>46023</v>
      </c>
      <c r="V5" s="24">
        <f t="shared" si="1"/>
        <v>46388</v>
      </c>
      <c r="W5" s="24">
        <f t="shared" si="1"/>
        <v>46753</v>
      </c>
    </row>
    <row r="6" spans="1:16383" ht="12" customHeight="1">
      <c r="D6" s="11" t="s">
        <v>7</v>
      </c>
      <c r="N6" s="24">
        <f t="shared" ref="N6:W6" si="2">PeriodToA</f>
        <v>43830</v>
      </c>
      <c r="O6" s="24">
        <f t="shared" si="2"/>
        <v>44196</v>
      </c>
      <c r="P6" s="24">
        <f t="shared" si="2"/>
        <v>44561</v>
      </c>
      <c r="Q6" s="24">
        <f t="shared" si="2"/>
        <v>44926</v>
      </c>
      <c r="R6" s="24">
        <f t="shared" si="2"/>
        <v>45291</v>
      </c>
      <c r="S6" s="24">
        <f t="shared" si="2"/>
        <v>45657</v>
      </c>
      <c r="T6" s="24">
        <f t="shared" si="2"/>
        <v>46022</v>
      </c>
      <c r="U6" s="24">
        <f t="shared" si="2"/>
        <v>46387</v>
      </c>
      <c r="V6" s="24">
        <f t="shared" si="2"/>
        <v>46752</v>
      </c>
      <c r="W6" s="24">
        <f t="shared" si="2"/>
        <v>47118</v>
      </c>
    </row>
    <row r="7" spans="1:16383" ht="12" customHeight="1">
      <c r="D7" s="11" t="s">
        <v>70</v>
      </c>
      <c r="N7" s="22">
        <f t="shared" ref="N7:W7" si="3">PeriodNumberA</f>
        <v>1</v>
      </c>
      <c r="O7" s="22">
        <f t="shared" si="3"/>
        <v>2</v>
      </c>
      <c r="P7" s="22">
        <f t="shared" si="3"/>
        <v>3</v>
      </c>
      <c r="Q7" s="22">
        <f t="shared" si="3"/>
        <v>4</v>
      </c>
      <c r="R7" s="22">
        <f t="shared" si="3"/>
        <v>5</v>
      </c>
      <c r="S7" s="22">
        <f t="shared" si="3"/>
        <v>6</v>
      </c>
      <c r="T7" s="22">
        <f t="shared" si="3"/>
        <v>7</v>
      </c>
      <c r="U7" s="22">
        <f t="shared" si="3"/>
        <v>8</v>
      </c>
      <c r="V7" s="22">
        <f t="shared" si="3"/>
        <v>9</v>
      </c>
      <c r="W7" s="22">
        <f t="shared" si="3"/>
        <v>10</v>
      </c>
    </row>
    <row r="8" spans="1:16383" ht="12" customHeight="1"/>
    <row r="9" spans="1:16383" ht="12" customHeight="1">
      <c r="G9" s="20"/>
      <c r="I9" s="20"/>
      <c r="J9" s="20" t="s">
        <v>82</v>
      </c>
      <c r="K9" s="20" t="s">
        <v>83</v>
      </c>
      <c r="L9" s="20" t="s">
        <v>84</v>
      </c>
      <c r="M9" s="20" t="s">
        <v>72</v>
      </c>
    </row>
    <row r="10" spans="1:16383" s="41" customFormat="1" ht="18" customHeight="1" thickBot="1">
      <c r="A10" s="49" t="s">
        <v>90</v>
      </c>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c r="XFA10"/>
      <c r="XFB10"/>
      <c r="XFC10"/>
    </row>
    <row r="11" spans="1:16383" s="16" customFormat="1" ht="18" customHeight="1" thickTop="1" thickBot="1">
      <c r="A11" s="17" t="s">
        <v>109</v>
      </c>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c r="XFA11"/>
      <c r="XFB11"/>
      <c r="XFC11"/>
    </row>
    <row r="12" spans="1:16383" ht="12" customHeight="1" thickTop="1"/>
    <row r="13" spans="1:16383" ht="12" customHeight="1"/>
    <row r="14" spans="1:16383" ht="15" customHeight="1">
      <c r="B14" s="18" t="s">
        <v>110</v>
      </c>
    </row>
    <row r="15" spans="1:16383" ht="12" customHeight="1">
      <c r="D15" s="21" t="s">
        <v>92</v>
      </c>
      <c r="J15" s="20" t="s">
        <v>91</v>
      </c>
      <c r="K15" s="22"/>
      <c r="N15" s="22">
        <f>MDB.FA.01.A.Ca</f>
        <v>900</v>
      </c>
      <c r="O15" s="22">
        <f>MDB.FA.01.A.Ca</f>
        <v>800</v>
      </c>
      <c r="P15" s="22">
        <f>MDB.FA.01.A.Ca</f>
        <v>700</v>
      </c>
      <c r="Q15" s="22">
        <f>MDB.FA.01.A.Ca</f>
        <v>1000</v>
      </c>
      <c r="R15" s="22">
        <f>MDB.FA.01.A.Ca</f>
        <v>880</v>
      </c>
      <c r="S15" s="22">
        <f>MDB.FA.01.A.Ca</f>
        <v>790</v>
      </c>
      <c r="T15" s="22">
        <f>MDB.FA.01.A.Ca</f>
        <v>690</v>
      </c>
      <c r="U15" s="22">
        <f>MDB.FA.01.A.Ca</f>
        <v>1005</v>
      </c>
      <c r="V15" s="22">
        <f>MDB.FA.01.A.Ca</f>
        <v>920</v>
      </c>
      <c r="W15" s="22">
        <f>MDB.FA.01.A.Ca</f>
        <v>835</v>
      </c>
      <c r="X15" s="23"/>
    </row>
    <row r="16" spans="1:16383" ht="12" customHeight="1"/>
    <row r="17" spans="1:16383" ht="12" customHeight="1"/>
    <row r="18" spans="1:16383" s="16" customFormat="1" ht="18" customHeight="1" thickBot="1">
      <c r="A18" s="17" t="s">
        <v>81</v>
      </c>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c r="AML18"/>
      <c r="AMM18"/>
      <c r="AMN18"/>
      <c r="AMO18"/>
      <c r="AMP18"/>
      <c r="AMQ18"/>
      <c r="AMR18"/>
      <c r="AMS18"/>
      <c r="AMT18"/>
      <c r="AMU18"/>
      <c r="AMV18"/>
      <c r="AMW18"/>
      <c r="AMX18"/>
      <c r="AMY18"/>
      <c r="AMZ18"/>
      <c r="ANA18"/>
      <c r="ANB18"/>
      <c r="ANC18"/>
      <c r="AND18"/>
      <c r="ANE18"/>
      <c r="ANF18"/>
      <c r="ANG18"/>
      <c r="ANH18"/>
      <c r="ANI18"/>
      <c r="ANJ18"/>
      <c r="ANK18"/>
      <c r="ANL18"/>
      <c r="ANM18"/>
      <c r="ANN18"/>
      <c r="ANO18"/>
      <c r="ANP18"/>
      <c r="ANQ18"/>
      <c r="ANR18"/>
      <c r="ANS18"/>
      <c r="ANT18"/>
      <c r="ANU18"/>
      <c r="ANV18"/>
      <c r="ANW18"/>
      <c r="ANX18"/>
      <c r="ANY18"/>
      <c r="ANZ18"/>
      <c r="AOA18"/>
      <c r="AOB18"/>
      <c r="AOC18"/>
      <c r="AOD18"/>
      <c r="AOE18"/>
      <c r="AOF18"/>
      <c r="AOG18"/>
      <c r="AOH18"/>
      <c r="AOI18"/>
      <c r="AOJ18"/>
      <c r="AOK18"/>
      <c r="AOL18"/>
      <c r="AOM18"/>
      <c r="AON18"/>
      <c r="AOO18"/>
      <c r="AOP18"/>
      <c r="AOQ18"/>
      <c r="AOR18"/>
      <c r="AOS18"/>
      <c r="AOT18"/>
      <c r="AOU18"/>
      <c r="AOV18"/>
      <c r="AOW18"/>
      <c r="AOX18"/>
      <c r="AOY18"/>
      <c r="AOZ18"/>
      <c r="APA18"/>
      <c r="APB18"/>
      <c r="APC18"/>
      <c r="APD18"/>
      <c r="APE18"/>
      <c r="APF18"/>
      <c r="APG18"/>
      <c r="APH18"/>
      <c r="API18"/>
      <c r="APJ18"/>
      <c r="APK18"/>
      <c r="APL18"/>
      <c r="APM18"/>
      <c r="APN18"/>
      <c r="APO18"/>
      <c r="APP18"/>
      <c r="APQ18"/>
      <c r="APR18"/>
      <c r="APS18"/>
      <c r="APT18"/>
      <c r="APU18"/>
      <c r="APV18"/>
      <c r="APW18"/>
      <c r="APX18"/>
      <c r="APY18"/>
      <c r="APZ18"/>
      <c r="AQA18"/>
      <c r="AQB18"/>
      <c r="AQC18"/>
      <c r="AQD18"/>
      <c r="AQE18"/>
      <c r="AQF18"/>
      <c r="AQG18"/>
      <c r="AQH18"/>
      <c r="AQI18"/>
      <c r="AQJ18"/>
      <c r="AQK18"/>
      <c r="AQL18"/>
      <c r="AQM18"/>
      <c r="AQN18"/>
      <c r="AQO18"/>
      <c r="AQP18"/>
      <c r="AQQ18"/>
      <c r="AQR18"/>
      <c r="AQS18"/>
      <c r="AQT18"/>
      <c r="AQU18"/>
      <c r="AQV18"/>
      <c r="AQW18"/>
      <c r="AQX18"/>
      <c r="AQY18"/>
      <c r="AQZ18"/>
      <c r="ARA18"/>
      <c r="ARB18"/>
      <c r="ARC18"/>
      <c r="ARD18"/>
      <c r="ARE18"/>
      <c r="ARF18"/>
      <c r="ARG18"/>
      <c r="ARH18"/>
      <c r="ARI18"/>
      <c r="ARJ18"/>
      <c r="ARK18"/>
      <c r="ARL18"/>
      <c r="ARM18"/>
      <c r="ARN18"/>
      <c r="ARO18"/>
      <c r="ARP18"/>
      <c r="ARQ18"/>
      <c r="ARR18"/>
      <c r="ARS18"/>
      <c r="ART18"/>
      <c r="ARU18"/>
      <c r="ARV18"/>
      <c r="ARW18"/>
      <c r="ARX18"/>
      <c r="ARY18"/>
      <c r="ARZ18"/>
      <c r="ASA18"/>
      <c r="ASB18"/>
      <c r="ASC18"/>
      <c r="ASD18"/>
      <c r="ASE18"/>
      <c r="ASF18"/>
      <c r="ASG18"/>
      <c r="ASH18"/>
      <c r="ASI18"/>
      <c r="ASJ18"/>
      <c r="ASK18"/>
      <c r="ASL18"/>
      <c r="ASM18"/>
      <c r="ASN18"/>
      <c r="ASO18"/>
      <c r="ASP18"/>
      <c r="ASQ18"/>
      <c r="ASR18"/>
      <c r="ASS18"/>
      <c r="AST18"/>
      <c r="ASU18"/>
      <c r="ASV18"/>
      <c r="ASW18"/>
      <c r="ASX18"/>
      <c r="ASY18"/>
      <c r="ASZ18"/>
      <c r="ATA18"/>
      <c r="ATB18"/>
      <c r="ATC18"/>
      <c r="ATD18"/>
      <c r="ATE18"/>
      <c r="ATF18"/>
      <c r="ATG18"/>
      <c r="ATH18"/>
      <c r="ATI18"/>
      <c r="ATJ18"/>
      <c r="ATK18"/>
      <c r="ATL18"/>
      <c r="ATM18"/>
      <c r="ATN18"/>
      <c r="ATO18"/>
      <c r="ATP18"/>
      <c r="ATQ18"/>
      <c r="ATR18"/>
      <c r="ATS18"/>
      <c r="ATT18"/>
      <c r="ATU18"/>
      <c r="ATV18"/>
      <c r="ATW18"/>
      <c r="ATX18"/>
      <c r="ATY18"/>
      <c r="ATZ18"/>
      <c r="AUA18"/>
      <c r="AUB18"/>
      <c r="AUC18"/>
      <c r="AUD18"/>
      <c r="AUE18"/>
      <c r="AUF18"/>
      <c r="AUG18"/>
      <c r="AUH18"/>
      <c r="AUI18"/>
      <c r="AUJ18"/>
      <c r="AUK18"/>
      <c r="AUL18"/>
      <c r="AUM18"/>
      <c r="AUN18"/>
      <c r="AUO18"/>
      <c r="AUP18"/>
      <c r="AUQ18"/>
      <c r="AUR18"/>
      <c r="AUS18"/>
      <c r="AUT18"/>
      <c r="AUU18"/>
      <c r="AUV18"/>
      <c r="AUW18"/>
      <c r="AUX18"/>
      <c r="AUY18"/>
      <c r="AUZ18"/>
      <c r="AVA18"/>
      <c r="AVB18"/>
      <c r="AVC18"/>
      <c r="AVD18"/>
      <c r="AVE18"/>
      <c r="AVF18"/>
      <c r="AVG18"/>
      <c r="AVH18"/>
      <c r="AVI18"/>
      <c r="AVJ18"/>
      <c r="AVK18"/>
      <c r="AVL18"/>
      <c r="AVM18"/>
      <c r="AVN18"/>
      <c r="AVO18"/>
      <c r="AVP18"/>
      <c r="AVQ18"/>
      <c r="AVR18"/>
      <c r="AVS18"/>
      <c r="AVT18"/>
      <c r="AVU18"/>
      <c r="AVV18"/>
      <c r="AVW18"/>
      <c r="AVX18"/>
      <c r="AVY18"/>
      <c r="AVZ18"/>
      <c r="AWA18"/>
      <c r="AWB18"/>
      <c r="AWC18"/>
      <c r="AWD18"/>
      <c r="AWE18"/>
      <c r="AWF18"/>
      <c r="AWG18"/>
      <c r="AWH18"/>
      <c r="AWI18"/>
      <c r="AWJ18"/>
      <c r="AWK18"/>
      <c r="AWL18"/>
      <c r="AWM18"/>
      <c r="AWN18"/>
      <c r="AWO18"/>
      <c r="AWP18"/>
      <c r="AWQ18"/>
      <c r="AWR18"/>
      <c r="AWS18"/>
      <c r="AWT18"/>
      <c r="AWU18"/>
      <c r="AWV18"/>
      <c r="AWW18"/>
      <c r="AWX18"/>
      <c r="AWY18"/>
      <c r="AWZ18"/>
      <c r="AXA18"/>
      <c r="AXB18"/>
      <c r="AXC18"/>
      <c r="AXD18"/>
      <c r="AXE18"/>
      <c r="AXF18"/>
      <c r="AXG18"/>
      <c r="AXH18"/>
      <c r="AXI18"/>
      <c r="AXJ18"/>
      <c r="AXK18"/>
      <c r="AXL18"/>
      <c r="AXM18"/>
      <c r="AXN18"/>
      <c r="AXO18"/>
      <c r="AXP18"/>
      <c r="AXQ18"/>
      <c r="AXR18"/>
      <c r="AXS18"/>
      <c r="AXT18"/>
      <c r="AXU18"/>
      <c r="AXV18"/>
      <c r="AXW18"/>
      <c r="AXX18"/>
      <c r="AXY18"/>
      <c r="AXZ18"/>
      <c r="AYA18"/>
      <c r="AYB18"/>
      <c r="AYC18"/>
      <c r="AYD18"/>
      <c r="AYE18"/>
      <c r="AYF18"/>
      <c r="AYG18"/>
      <c r="AYH18"/>
      <c r="AYI18"/>
      <c r="AYJ18"/>
      <c r="AYK18"/>
      <c r="AYL18"/>
      <c r="AYM18"/>
      <c r="AYN18"/>
      <c r="AYO18"/>
      <c r="AYP18"/>
      <c r="AYQ18"/>
      <c r="AYR18"/>
      <c r="AYS18"/>
      <c r="AYT18"/>
      <c r="AYU18"/>
      <c r="AYV18"/>
      <c r="AYW18"/>
      <c r="AYX18"/>
      <c r="AYY18"/>
      <c r="AYZ18"/>
      <c r="AZA18"/>
      <c r="AZB18"/>
      <c r="AZC18"/>
      <c r="AZD18"/>
      <c r="AZE18"/>
      <c r="AZF18"/>
      <c r="AZG18"/>
      <c r="AZH18"/>
      <c r="AZI18"/>
      <c r="AZJ18"/>
      <c r="AZK18"/>
      <c r="AZL18"/>
      <c r="AZM18"/>
      <c r="AZN18"/>
      <c r="AZO18"/>
      <c r="AZP18"/>
      <c r="AZQ18"/>
      <c r="AZR18"/>
      <c r="AZS18"/>
      <c r="AZT18"/>
      <c r="AZU18"/>
      <c r="AZV18"/>
      <c r="AZW18"/>
      <c r="AZX18"/>
      <c r="AZY18"/>
      <c r="AZZ18"/>
      <c r="BAA18"/>
      <c r="BAB18"/>
      <c r="BAC18"/>
      <c r="BAD18"/>
      <c r="BAE18"/>
      <c r="BAF18"/>
      <c r="BAG18"/>
      <c r="BAH18"/>
      <c r="BAI18"/>
      <c r="BAJ18"/>
      <c r="BAK18"/>
      <c r="BAL18"/>
      <c r="BAM18"/>
      <c r="BAN18"/>
      <c r="BAO18"/>
      <c r="BAP18"/>
      <c r="BAQ18"/>
      <c r="BAR18"/>
      <c r="BAS18"/>
      <c r="BAT18"/>
      <c r="BAU18"/>
      <c r="BAV18"/>
      <c r="BAW18"/>
      <c r="BAX18"/>
      <c r="BAY18"/>
      <c r="BAZ18"/>
      <c r="BBA18"/>
      <c r="BBB18"/>
      <c r="BBC18"/>
      <c r="BBD18"/>
      <c r="BBE18"/>
      <c r="BBF18"/>
      <c r="BBG18"/>
      <c r="BBH18"/>
      <c r="BBI18"/>
      <c r="BBJ18"/>
      <c r="BBK18"/>
      <c r="BBL18"/>
      <c r="BBM18"/>
      <c r="BBN18"/>
      <c r="BBO18"/>
      <c r="BBP18"/>
      <c r="BBQ18"/>
      <c r="BBR18"/>
      <c r="BBS18"/>
      <c r="BBT18"/>
      <c r="BBU18"/>
      <c r="BBV18"/>
      <c r="BBW18"/>
      <c r="BBX18"/>
      <c r="BBY18"/>
      <c r="BBZ18"/>
      <c r="BCA18"/>
      <c r="BCB18"/>
      <c r="BCC18"/>
      <c r="BCD18"/>
      <c r="BCE18"/>
      <c r="BCF18"/>
      <c r="BCG18"/>
      <c r="BCH18"/>
      <c r="BCI18"/>
      <c r="BCJ18"/>
      <c r="BCK18"/>
      <c r="BCL18"/>
      <c r="BCM18"/>
      <c r="BCN18"/>
      <c r="BCO18"/>
      <c r="BCP18"/>
      <c r="BCQ18"/>
      <c r="BCR18"/>
      <c r="BCS18"/>
      <c r="BCT18"/>
      <c r="BCU18"/>
      <c r="BCV18"/>
      <c r="BCW18"/>
      <c r="BCX18"/>
      <c r="BCY18"/>
      <c r="BCZ18"/>
      <c r="BDA18"/>
      <c r="BDB18"/>
      <c r="BDC18"/>
      <c r="BDD18"/>
      <c r="BDE18"/>
      <c r="BDF18"/>
      <c r="BDG18"/>
      <c r="BDH18"/>
      <c r="BDI18"/>
      <c r="BDJ18"/>
      <c r="BDK18"/>
      <c r="BDL18"/>
      <c r="BDM18"/>
      <c r="BDN18"/>
      <c r="BDO18"/>
      <c r="BDP18"/>
      <c r="BDQ18"/>
      <c r="BDR18"/>
      <c r="BDS18"/>
      <c r="BDT18"/>
      <c r="BDU18"/>
      <c r="BDV18"/>
      <c r="BDW18"/>
      <c r="BDX18"/>
      <c r="BDY18"/>
      <c r="BDZ18"/>
      <c r="BEA18"/>
      <c r="BEB18"/>
      <c r="BEC18"/>
      <c r="BED18"/>
      <c r="BEE18"/>
      <c r="BEF18"/>
      <c r="BEG18"/>
      <c r="BEH18"/>
      <c r="BEI18"/>
      <c r="BEJ18"/>
      <c r="BEK18"/>
      <c r="BEL18"/>
      <c r="BEM18"/>
      <c r="BEN18"/>
      <c r="BEO18"/>
      <c r="BEP18"/>
      <c r="BEQ18"/>
      <c r="BER18"/>
      <c r="BES18"/>
      <c r="BET18"/>
      <c r="BEU18"/>
      <c r="BEV18"/>
      <c r="BEW18"/>
      <c r="BEX18"/>
      <c r="BEY18"/>
      <c r="BEZ18"/>
      <c r="BFA18"/>
      <c r="BFB18"/>
      <c r="BFC18"/>
      <c r="BFD18"/>
      <c r="BFE18"/>
      <c r="BFF18"/>
      <c r="BFG18"/>
      <c r="BFH18"/>
      <c r="BFI18"/>
      <c r="BFJ18"/>
      <c r="BFK18"/>
      <c r="BFL18"/>
      <c r="BFM18"/>
      <c r="BFN18"/>
      <c r="BFO18"/>
      <c r="BFP18"/>
      <c r="BFQ18"/>
      <c r="BFR18"/>
      <c r="BFS18"/>
      <c r="BFT18"/>
      <c r="BFU18"/>
      <c r="BFV18"/>
      <c r="BFW18"/>
      <c r="BFX18"/>
      <c r="BFY18"/>
      <c r="BFZ18"/>
      <c r="BGA18"/>
      <c r="BGB18"/>
      <c r="BGC18"/>
      <c r="BGD18"/>
      <c r="BGE18"/>
      <c r="BGF18"/>
      <c r="BGG18"/>
      <c r="BGH18"/>
      <c r="BGI18"/>
      <c r="BGJ18"/>
      <c r="BGK18"/>
      <c r="BGL18"/>
      <c r="BGM18"/>
      <c r="BGN18"/>
      <c r="BGO18"/>
      <c r="BGP18"/>
      <c r="BGQ18"/>
      <c r="BGR18"/>
      <c r="BGS18"/>
      <c r="BGT18"/>
      <c r="BGU18"/>
      <c r="BGV18"/>
      <c r="BGW18"/>
      <c r="BGX18"/>
      <c r="BGY18"/>
      <c r="BGZ18"/>
      <c r="BHA18"/>
      <c r="BHB18"/>
      <c r="BHC18"/>
      <c r="BHD18"/>
      <c r="BHE18"/>
      <c r="BHF18"/>
      <c r="BHG18"/>
      <c r="BHH18"/>
      <c r="BHI18"/>
      <c r="BHJ18"/>
      <c r="BHK18"/>
      <c r="BHL18"/>
      <c r="BHM18"/>
      <c r="BHN18"/>
      <c r="BHO18"/>
      <c r="BHP18"/>
      <c r="BHQ18"/>
      <c r="BHR18"/>
      <c r="BHS18"/>
      <c r="BHT18"/>
      <c r="BHU18"/>
      <c r="BHV18"/>
      <c r="BHW18"/>
      <c r="BHX18"/>
      <c r="BHY18"/>
      <c r="BHZ18"/>
      <c r="BIA18"/>
      <c r="BIB18"/>
      <c r="BIC18"/>
      <c r="BID18"/>
      <c r="BIE18"/>
      <c r="BIF18"/>
      <c r="BIG18"/>
      <c r="BIH18"/>
      <c r="BII18"/>
      <c r="BIJ18"/>
      <c r="BIK18"/>
      <c r="BIL18"/>
      <c r="BIM18"/>
      <c r="BIN18"/>
      <c r="BIO18"/>
      <c r="BIP18"/>
      <c r="BIQ18"/>
      <c r="BIR18"/>
      <c r="BIS18"/>
      <c r="BIT18"/>
      <c r="BIU18"/>
      <c r="BIV18"/>
      <c r="BIW18"/>
      <c r="BIX18"/>
      <c r="BIY18"/>
      <c r="BIZ18"/>
      <c r="BJA18"/>
      <c r="BJB18"/>
      <c r="BJC18"/>
      <c r="BJD18"/>
      <c r="BJE18"/>
      <c r="BJF18"/>
      <c r="BJG18"/>
      <c r="BJH18"/>
      <c r="BJI18"/>
      <c r="BJJ18"/>
      <c r="BJK18"/>
      <c r="BJL18"/>
      <c r="BJM18"/>
      <c r="BJN18"/>
      <c r="BJO18"/>
      <c r="BJP18"/>
      <c r="BJQ18"/>
      <c r="BJR18"/>
      <c r="BJS18"/>
      <c r="BJT18"/>
      <c r="BJU18"/>
      <c r="BJV18"/>
      <c r="BJW18"/>
      <c r="BJX18"/>
      <c r="BJY18"/>
      <c r="BJZ18"/>
      <c r="BKA18"/>
      <c r="BKB18"/>
      <c r="BKC18"/>
      <c r="BKD18"/>
      <c r="BKE18"/>
      <c r="BKF18"/>
      <c r="BKG18"/>
      <c r="BKH18"/>
      <c r="BKI18"/>
      <c r="BKJ18"/>
      <c r="BKK18"/>
      <c r="BKL18"/>
      <c r="BKM18"/>
      <c r="BKN18"/>
      <c r="BKO18"/>
      <c r="BKP18"/>
      <c r="BKQ18"/>
      <c r="BKR18"/>
      <c r="BKS18"/>
      <c r="BKT18"/>
      <c r="BKU18"/>
      <c r="BKV18"/>
      <c r="BKW18"/>
      <c r="BKX18"/>
      <c r="BKY18"/>
      <c r="BKZ18"/>
      <c r="BLA18"/>
      <c r="BLB18"/>
      <c r="BLC18"/>
      <c r="BLD18"/>
      <c r="BLE18"/>
      <c r="BLF18"/>
      <c r="BLG18"/>
      <c r="BLH18"/>
      <c r="BLI18"/>
      <c r="BLJ18"/>
      <c r="BLK18"/>
      <c r="BLL18"/>
      <c r="BLM18"/>
      <c r="BLN18"/>
      <c r="BLO18"/>
      <c r="BLP18"/>
      <c r="BLQ18"/>
      <c r="BLR18"/>
      <c r="BLS18"/>
      <c r="BLT18"/>
      <c r="BLU18"/>
      <c r="BLV18"/>
      <c r="BLW18"/>
      <c r="BLX18"/>
      <c r="BLY18"/>
      <c r="BLZ18"/>
      <c r="BMA18"/>
      <c r="BMB18"/>
      <c r="BMC18"/>
      <c r="BMD18"/>
      <c r="BME18"/>
      <c r="BMF18"/>
      <c r="BMG18"/>
      <c r="BMH18"/>
      <c r="BMI18"/>
      <c r="BMJ18"/>
      <c r="BMK18"/>
      <c r="BML18"/>
      <c r="BMM18"/>
      <c r="BMN18"/>
      <c r="BMO18"/>
      <c r="BMP18"/>
      <c r="BMQ18"/>
      <c r="BMR18"/>
      <c r="BMS18"/>
      <c r="BMT18"/>
      <c r="BMU18"/>
      <c r="BMV18"/>
      <c r="BMW18"/>
      <c r="BMX18"/>
      <c r="BMY18"/>
      <c r="BMZ18"/>
      <c r="BNA18"/>
      <c r="BNB18"/>
      <c r="BNC18"/>
      <c r="BND18"/>
      <c r="BNE18"/>
      <c r="BNF18"/>
      <c r="BNG18"/>
      <c r="BNH18"/>
      <c r="BNI18"/>
      <c r="BNJ18"/>
      <c r="BNK18"/>
      <c r="BNL18"/>
      <c r="BNM18"/>
      <c r="BNN18"/>
      <c r="BNO18"/>
      <c r="BNP18"/>
      <c r="BNQ18"/>
      <c r="BNR18"/>
      <c r="BNS18"/>
      <c r="BNT18"/>
      <c r="BNU18"/>
      <c r="BNV18"/>
      <c r="BNW18"/>
      <c r="BNX18"/>
      <c r="BNY18"/>
      <c r="BNZ18"/>
      <c r="BOA18"/>
      <c r="BOB18"/>
      <c r="BOC18"/>
      <c r="BOD18"/>
      <c r="BOE18"/>
      <c r="BOF18"/>
      <c r="BOG18"/>
      <c r="BOH18"/>
      <c r="BOI18"/>
      <c r="BOJ18"/>
      <c r="BOK18"/>
      <c r="BOL18"/>
      <c r="BOM18"/>
      <c r="BON18"/>
      <c r="BOO18"/>
      <c r="BOP18"/>
      <c r="BOQ18"/>
      <c r="BOR18"/>
      <c r="BOS18"/>
      <c r="BOT18"/>
      <c r="BOU18"/>
      <c r="BOV18"/>
      <c r="BOW18"/>
      <c r="BOX18"/>
      <c r="BOY18"/>
      <c r="BOZ18"/>
      <c r="BPA18"/>
      <c r="BPB18"/>
      <c r="BPC18"/>
      <c r="BPD18"/>
      <c r="BPE18"/>
      <c r="BPF18"/>
      <c r="BPG18"/>
      <c r="BPH18"/>
      <c r="BPI18"/>
      <c r="BPJ18"/>
      <c r="BPK18"/>
      <c r="BPL18"/>
      <c r="BPM18"/>
      <c r="BPN18"/>
      <c r="BPO18"/>
      <c r="BPP18"/>
      <c r="BPQ18"/>
      <c r="BPR18"/>
      <c r="BPS18"/>
      <c r="BPT18"/>
      <c r="BPU18"/>
      <c r="BPV18"/>
      <c r="BPW18"/>
      <c r="BPX18"/>
      <c r="BPY18"/>
      <c r="BPZ18"/>
      <c r="BQA18"/>
      <c r="BQB18"/>
      <c r="BQC18"/>
      <c r="BQD18"/>
      <c r="BQE18"/>
      <c r="BQF18"/>
      <c r="BQG18"/>
      <c r="BQH18"/>
      <c r="BQI18"/>
      <c r="BQJ18"/>
      <c r="BQK18"/>
      <c r="BQL18"/>
      <c r="BQM18"/>
      <c r="BQN18"/>
      <c r="BQO18"/>
      <c r="BQP18"/>
      <c r="BQQ18"/>
      <c r="BQR18"/>
      <c r="BQS18"/>
      <c r="BQT18"/>
      <c r="BQU18"/>
      <c r="BQV18"/>
      <c r="BQW18"/>
      <c r="BQX18"/>
      <c r="BQY18"/>
      <c r="BQZ18"/>
      <c r="BRA18"/>
      <c r="BRB18"/>
      <c r="BRC18"/>
      <c r="BRD18"/>
      <c r="BRE18"/>
      <c r="BRF18"/>
      <c r="BRG18"/>
      <c r="BRH18"/>
      <c r="BRI18"/>
      <c r="BRJ18"/>
      <c r="BRK18"/>
      <c r="BRL18"/>
      <c r="BRM18"/>
      <c r="BRN18"/>
      <c r="BRO18"/>
      <c r="BRP18"/>
      <c r="BRQ18"/>
      <c r="BRR18"/>
      <c r="BRS18"/>
      <c r="BRT18"/>
      <c r="BRU18"/>
      <c r="BRV18"/>
      <c r="BRW18"/>
      <c r="BRX18"/>
      <c r="BRY18"/>
      <c r="BRZ18"/>
      <c r="BSA18"/>
      <c r="BSB18"/>
      <c r="BSC18"/>
      <c r="BSD18"/>
      <c r="BSE18"/>
      <c r="BSF18"/>
      <c r="BSG18"/>
      <c r="BSH18"/>
      <c r="BSI18"/>
      <c r="BSJ18"/>
      <c r="BSK18"/>
      <c r="BSL18"/>
      <c r="BSM18"/>
      <c r="BSN18"/>
      <c r="BSO18"/>
      <c r="BSP18"/>
      <c r="BSQ18"/>
      <c r="BSR18"/>
      <c r="BSS18"/>
      <c r="BST18"/>
      <c r="BSU18"/>
      <c r="BSV18"/>
      <c r="BSW18"/>
      <c r="BSX18"/>
      <c r="BSY18"/>
      <c r="BSZ18"/>
      <c r="BTA18"/>
      <c r="BTB18"/>
      <c r="BTC18"/>
      <c r="BTD18"/>
      <c r="BTE18"/>
      <c r="BTF18"/>
      <c r="BTG18"/>
      <c r="BTH18"/>
      <c r="BTI18"/>
      <c r="BTJ18"/>
      <c r="BTK18"/>
      <c r="BTL18"/>
      <c r="BTM18"/>
      <c r="BTN18"/>
      <c r="BTO18"/>
      <c r="BTP18"/>
      <c r="BTQ18"/>
      <c r="BTR18"/>
      <c r="BTS18"/>
      <c r="BTT18"/>
      <c r="BTU18"/>
      <c r="BTV18"/>
      <c r="BTW18"/>
      <c r="BTX18"/>
      <c r="BTY18"/>
      <c r="BTZ18"/>
      <c r="BUA18"/>
      <c r="BUB18"/>
      <c r="BUC18"/>
      <c r="BUD18"/>
      <c r="BUE18"/>
      <c r="BUF18"/>
      <c r="BUG18"/>
      <c r="BUH18"/>
      <c r="BUI18"/>
      <c r="BUJ18"/>
      <c r="BUK18"/>
      <c r="BUL18"/>
      <c r="BUM18"/>
      <c r="BUN18"/>
      <c r="BUO18"/>
      <c r="BUP18"/>
      <c r="BUQ18"/>
      <c r="BUR18"/>
      <c r="BUS18"/>
      <c r="BUT18"/>
      <c r="BUU18"/>
      <c r="BUV18"/>
      <c r="BUW18"/>
      <c r="BUX18"/>
      <c r="BUY18"/>
      <c r="BUZ18"/>
      <c r="BVA18"/>
      <c r="BVB18"/>
      <c r="BVC18"/>
      <c r="BVD18"/>
      <c r="BVE18"/>
      <c r="BVF18"/>
      <c r="BVG18"/>
      <c r="BVH18"/>
      <c r="BVI18"/>
      <c r="BVJ18"/>
      <c r="BVK18"/>
      <c r="BVL18"/>
      <c r="BVM18"/>
      <c r="BVN18"/>
      <c r="BVO18"/>
      <c r="BVP18"/>
      <c r="BVQ18"/>
      <c r="BVR18"/>
      <c r="BVS18"/>
      <c r="BVT18"/>
      <c r="BVU18"/>
      <c r="BVV18"/>
      <c r="BVW18"/>
      <c r="BVX18"/>
      <c r="BVY18"/>
      <c r="BVZ18"/>
      <c r="BWA18"/>
      <c r="BWB18"/>
      <c r="BWC18"/>
      <c r="BWD18"/>
      <c r="BWE18"/>
      <c r="BWF18"/>
      <c r="BWG18"/>
      <c r="BWH18"/>
      <c r="BWI18"/>
      <c r="BWJ18"/>
      <c r="BWK18"/>
      <c r="BWL18"/>
      <c r="BWM18"/>
      <c r="BWN18"/>
      <c r="BWO18"/>
      <c r="BWP18"/>
      <c r="BWQ18"/>
      <c r="BWR18"/>
      <c r="BWS18"/>
      <c r="BWT18"/>
      <c r="BWU18"/>
      <c r="BWV18"/>
      <c r="BWW18"/>
      <c r="BWX18"/>
      <c r="BWY18"/>
      <c r="BWZ18"/>
      <c r="BXA18"/>
      <c r="BXB18"/>
      <c r="BXC18"/>
      <c r="BXD18"/>
      <c r="BXE18"/>
      <c r="BXF18"/>
      <c r="BXG18"/>
      <c r="BXH18"/>
      <c r="BXI18"/>
      <c r="BXJ18"/>
      <c r="BXK18"/>
      <c r="BXL18"/>
      <c r="BXM18"/>
      <c r="BXN18"/>
      <c r="BXO18"/>
      <c r="BXP18"/>
      <c r="BXQ18"/>
      <c r="BXR18"/>
      <c r="BXS18"/>
      <c r="BXT18"/>
      <c r="BXU18"/>
      <c r="BXV18"/>
      <c r="BXW18"/>
      <c r="BXX18"/>
      <c r="BXY18"/>
      <c r="BXZ18"/>
      <c r="BYA18"/>
      <c r="BYB18"/>
      <c r="BYC18"/>
      <c r="BYD18"/>
      <c r="BYE18"/>
      <c r="BYF18"/>
      <c r="BYG18"/>
      <c r="BYH18"/>
      <c r="BYI18"/>
      <c r="BYJ18"/>
      <c r="BYK18"/>
      <c r="BYL18"/>
      <c r="BYM18"/>
      <c r="BYN18"/>
      <c r="BYO18"/>
      <c r="BYP18"/>
      <c r="BYQ18"/>
      <c r="BYR18"/>
      <c r="BYS18"/>
      <c r="BYT18"/>
      <c r="BYU18"/>
      <c r="BYV18"/>
      <c r="BYW18"/>
      <c r="BYX18"/>
      <c r="BYY18"/>
      <c r="BYZ18"/>
      <c r="BZA18"/>
      <c r="BZB18"/>
      <c r="BZC18"/>
      <c r="BZD18"/>
      <c r="BZE18"/>
      <c r="BZF18"/>
      <c r="BZG18"/>
      <c r="BZH18"/>
      <c r="BZI18"/>
      <c r="BZJ18"/>
      <c r="BZK18"/>
      <c r="BZL18"/>
      <c r="BZM18"/>
      <c r="BZN18"/>
      <c r="BZO18"/>
      <c r="BZP18"/>
      <c r="BZQ18"/>
      <c r="BZR18"/>
      <c r="BZS18"/>
      <c r="BZT18"/>
      <c r="BZU18"/>
      <c r="BZV18"/>
      <c r="BZW18"/>
      <c r="BZX18"/>
      <c r="BZY18"/>
      <c r="BZZ18"/>
      <c r="CAA18"/>
      <c r="CAB18"/>
      <c r="CAC18"/>
      <c r="CAD18"/>
      <c r="CAE18"/>
      <c r="CAF18"/>
      <c r="CAG18"/>
      <c r="CAH18"/>
      <c r="CAI18"/>
      <c r="CAJ18"/>
      <c r="CAK18"/>
      <c r="CAL18"/>
      <c r="CAM18"/>
      <c r="CAN18"/>
      <c r="CAO18"/>
      <c r="CAP18"/>
      <c r="CAQ18"/>
      <c r="CAR18"/>
      <c r="CAS18"/>
      <c r="CAT18"/>
      <c r="CAU18"/>
      <c r="CAV18"/>
      <c r="CAW18"/>
      <c r="CAX18"/>
      <c r="CAY18"/>
      <c r="CAZ18"/>
      <c r="CBA18"/>
      <c r="CBB18"/>
      <c r="CBC18"/>
      <c r="CBD18"/>
      <c r="CBE18"/>
      <c r="CBF18"/>
      <c r="CBG18"/>
      <c r="CBH18"/>
      <c r="CBI18"/>
      <c r="CBJ18"/>
      <c r="CBK18"/>
      <c r="CBL18"/>
      <c r="CBM18"/>
      <c r="CBN18"/>
      <c r="CBO18"/>
      <c r="CBP18"/>
      <c r="CBQ18"/>
      <c r="CBR18"/>
      <c r="CBS18"/>
      <c r="CBT18"/>
      <c r="CBU18"/>
      <c r="CBV18"/>
      <c r="CBW18"/>
      <c r="CBX18"/>
      <c r="CBY18"/>
      <c r="CBZ18"/>
      <c r="CCA18"/>
      <c r="CCB18"/>
      <c r="CCC18"/>
      <c r="CCD18"/>
      <c r="CCE18"/>
      <c r="CCF18"/>
      <c r="CCG18"/>
      <c r="CCH18"/>
      <c r="CCI18"/>
      <c r="CCJ18"/>
      <c r="CCK18"/>
      <c r="CCL18"/>
      <c r="CCM18"/>
      <c r="CCN18"/>
      <c r="CCO18"/>
      <c r="CCP18"/>
      <c r="CCQ18"/>
      <c r="CCR18"/>
      <c r="CCS18"/>
      <c r="CCT18"/>
      <c r="CCU18"/>
      <c r="CCV18"/>
      <c r="CCW18"/>
      <c r="CCX18"/>
      <c r="CCY18"/>
      <c r="CCZ18"/>
      <c r="CDA18"/>
      <c r="CDB18"/>
      <c r="CDC18"/>
      <c r="CDD18"/>
      <c r="CDE18"/>
      <c r="CDF18"/>
      <c r="CDG18"/>
      <c r="CDH18"/>
      <c r="CDI18"/>
      <c r="CDJ18"/>
      <c r="CDK18"/>
      <c r="CDL18"/>
      <c r="CDM18"/>
      <c r="CDN18"/>
      <c r="CDO18"/>
      <c r="CDP18"/>
      <c r="CDQ18"/>
      <c r="CDR18"/>
      <c r="CDS18"/>
      <c r="CDT18"/>
      <c r="CDU18"/>
      <c r="CDV18"/>
      <c r="CDW18"/>
      <c r="CDX18"/>
      <c r="CDY18"/>
      <c r="CDZ18"/>
      <c r="CEA18"/>
      <c r="CEB18"/>
      <c r="CEC18"/>
      <c r="CED18"/>
      <c r="CEE18"/>
      <c r="CEF18"/>
      <c r="CEG18"/>
      <c r="CEH18"/>
      <c r="CEI18"/>
      <c r="CEJ18"/>
      <c r="CEK18"/>
      <c r="CEL18"/>
      <c r="CEM18"/>
      <c r="CEN18"/>
      <c r="CEO18"/>
      <c r="CEP18"/>
      <c r="CEQ18"/>
      <c r="CER18"/>
      <c r="CES18"/>
      <c r="CET18"/>
      <c r="CEU18"/>
      <c r="CEV18"/>
      <c r="CEW18"/>
      <c r="CEX18"/>
      <c r="CEY18"/>
      <c r="CEZ18"/>
      <c r="CFA18"/>
      <c r="CFB18"/>
      <c r="CFC18"/>
      <c r="CFD18"/>
      <c r="CFE18"/>
      <c r="CFF18"/>
      <c r="CFG18"/>
      <c r="CFH18"/>
      <c r="CFI18"/>
      <c r="CFJ18"/>
      <c r="CFK18"/>
      <c r="CFL18"/>
      <c r="CFM18"/>
      <c r="CFN18"/>
      <c r="CFO18"/>
      <c r="CFP18"/>
      <c r="CFQ18"/>
      <c r="CFR18"/>
      <c r="CFS18"/>
      <c r="CFT18"/>
      <c r="CFU18"/>
      <c r="CFV18"/>
      <c r="CFW18"/>
      <c r="CFX18"/>
      <c r="CFY18"/>
      <c r="CFZ18"/>
      <c r="CGA18"/>
      <c r="CGB18"/>
      <c r="CGC18"/>
      <c r="CGD18"/>
      <c r="CGE18"/>
      <c r="CGF18"/>
      <c r="CGG18"/>
      <c r="CGH18"/>
      <c r="CGI18"/>
      <c r="CGJ18"/>
      <c r="CGK18"/>
      <c r="CGL18"/>
      <c r="CGM18"/>
      <c r="CGN18"/>
      <c r="CGO18"/>
      <c r="CGP18"/>
      <c r="CGQ18"/>
      <c r="CGR18"/>
      <c r="CGS18"/>
      <c r="CGT18"/>
      <c r="CGU18"/>
      <c r="CGV18"/>
      <c r="CGW18"/>
      <c r="CGX18"/>
      <c r="CGY18"/>
      <c r="CGZ18"/>
      <c r="CHA18"/>
      <c r="CHB18"/>
      <c r="CHC18"/>
      <c r="CHD18"/>
      <c r="CHE18"/>
      <c r="CHF18"/>
      <c r="CHG18"/>
      <c r="CHH18"/>
      <c r="CHI18"/>
      <c r="CHJ18"/>
      <c r="CHK18"/>
      <c r="CHL18"/>
      <c r="CHM18"/>
      <c r="CHN18"/>
      <c r="CHO18"/>
      <c r="CHP18"/>
      <c r="CHQ18"/>
      <c r="CHR18"/>
      <c r="CHS18"/>
      <c r="CHT18"/>
      <c r="CHU18"/>
      <c r="CHV18"/>
      <c r="CHW18"/>
      <c r="CHX18"/>
      <c r="CHY18"/>
      <c r="CHZ18"/>
      <c r="CIA18"/>
      <c r="CIB18"/>
      <c r="CIC18"/>
      <c r="CID18"/>
      <c r="CIE18"/>
      <c r="CIF18"/>
      <c r="CIG18"/>
      <c r="CIH18"/>
      <c r="CII18"/>
      <c r="CIJ18"/>
      <c r="CIK18"/>
      <c r="CIL18"/>
      <c r="CIM18"/>
      <c r="CIN18"/>
      <c r="CIO18"/>
      <c r="CIP18"/>
      <c r="CIQ18"/>
      <c r="CIR18"/>
      <c r="CIS18"/>
      <c r="CIT18"/>
      <c r="CIU18"/>
      <c r="CIV18"/>
      <c r="CIW18"/>
      <c r="CIX18"/>
      <c r="CIY18"/>
      <c r="CIZ18"/>
      <c r="CJA18"/>
      <c r="CJB18"/>
      <c r="CJC18"/>
      <c r="CJD18"/>
      <c r="CJE18"/>
      <c r="CJF18"/>
      <c r="CJG18"/>
      <c r="CJH18"/>
      <c r="CJI18"/>
      <c r="CJJ18"/>
      <c r="CJK18"/>
      <c r="CJL18"/>
      <c r="CJM18"/>
      <c r="CJN18"/>
      <c r="CJO18"/>
      <c r="CJP18"/>
      <c r="CJQ18"/>
      <c r="CJR18"/>
      <c r="CJS18"/>
      <c r="CJT18"/>
      <c r="CJU18"/>
      <c r="CJV18"/>
      <c r="CJW18"/>
      <c r="CJX18"/>
      <c r="CJY18"/>
      <c r="CJZ18"/>
      <c r="CKA18"/>
      <c r="CKB18"/>
      <c r="CKC18"/>
      <c r="CKD18"/>
      <c r="CKE18"/>
      <c r="CKF18"/>
      <c r="CKG18"/>
      <c r="CKH18"/>
      <c r="CKI18"/>
      <c r="CKJ18"/>
      <c r="CKK18"/>
      <c r="CKL18"/>
      <c r="CKM18"/>
      <c r="CKN18"/>
      <c r="CKO18"/>
      <c r="CKP18"/>
      <c r="CKQ18"/>
      <c r="CKR18"/>
      <c r="CKS18"/>
      <c r="CKT18"/>
      <c r="CKU18"/>
      <c r="CKV18"/>
      <c r="CKW18"/>
      <c r="CKX18"/>
      <c r="CKY18"/>
      <c r="CKZ18"/>
      <c r="CLA18"/>
      <c r="CLB18"/>
      <c r="CLC18"/>
      <c r="CLD18"/>
      <c r="CLE18"/>
      <c r="CLF18"/>
      <c r="CLG18"/>
      <c r="CLH18"/>
      <c r="CLI18"/>
      <c r="CLJ18"/>
      <c r="CLK18"/>
      <c r="CLL18"/>
      <c r="CLM18"/>
      <c r="CLN18"/>
      <c r="CLO18"/>
      <c r="CLP18"/>
      <c r="CLQ18"/>
      <c r="CLR18"/>
      <c r="CLS18"/>
      <c r="CLT18"/>
      <c r="CLU18"/>
      <c r="CLV18"/>
      <c r="CLW18"/>
      <c r="CLX18"/>
      <c r="CLY18"/>
      <c r="CLZ18"/>
      <c r="CMA18"/>
      <c r="CMB18"/>
      <c r="CMC18"/>
      <c r="CMD18"/>
      <c r="CME18"/>
      <c r="CMF18"/>
      <c r="CMG18"/>
      <c r="CMH18"/>
      <c r="CMI18"/>
      <c r="CMJ18"/>
      <c r="CMK18"/>
      <c r="CML18"/>
      <c r="CMM18"/>
      <c r="CMN18"/>
      <c r="CMO18"/>
      <c r="CMP18"/>
      <c r="CMQ18"/>
      <c r="CMR18"/>
      <c r="CMS18"/>
      <c r="CMT18"/>
      <c r="CMU18"/>
      <c r="CMV18"/>
      <c r="CMW18"/>
      <c r="CMX18"/>
      <c r="CMY18"/>
      <c r="CMZ18"/>
      <c r="CNA18"/>
      <c r="CNB18"/>
      <c r="CNC18"/>
      <c r="CND18"/>
      <c r="CNE18"/>
      <c r="CNF18"/>
      <c r="CNG18"/>
      <c r="CNH18"/>
      <c r="CNI18"/>
      <c r="CNJ18"/>
      <c r="CNK18"/>
      <c r="CNL18"/>
      <c r="CNM18"/>
      <c r="CNN18"/>
      <c r="CNO18"/>
      <c r="CNP18"/>
      <c r="CNQ18"/>
      <c r="CNR18"/>
      <c r="CNS18"/>
      <c r="CNT18"/>
      <c r="CNU18"/>
      <c r="CNV18"/>
      <c r="CNW18"/>
      <c r="CNX18"/>
      <c r="CNY18"/>
      <c r="CNZ18"/>
      <c r="COA18"/>
      <c r="COB18"/>
      <c r="COC18"/>
      <c r="COD18"/>
      <c r="COE18"/>
      <c r="COF18"/>
      <c r="COG18"/>
      <c r="COH18"/>
      <c r="COI18"/>
      <c r="COJ18"/>
      <c r="COK18"/>
      <c r="COL18"/>
      <c r="COM18"/>
      <c r="CON18"/>
      <c r="COO18"/>
      <c r="COP18"/>
      <c r="COQ18"/>
      <c r="COR18"/>
      <c r="COS18"/>
      <c r="COT18"/>
      <c r="COU18"/>
      <c r="COV18"/>
      <c r="COW18"/>
      <c r="COX18"/>
      <c r="COY18"/>
      <c r="COZ18"/>
      <c r="CPA18"/>
      <c r="CPB18"/>
      <c r="CPC18"/>
      <c r="CPD18"/>
      <c r="CPE18"/>
      <c r="CPF18"/>
      <c r="CPG18"/>
      <c r="CPH18"/>
      <c r="CPI18"/>
      <c r="CPJ18"/>
      <c r="CPK18"/>
      <c r="CPL18"/>
      <c r="CPM18"/>
      <c r="CPN18"/>
      <c r="CPO18"/>
      <c r="CPP18"/>
      <c r="CPQ18"/>
      <c r="CPR18"/>
      <c r="CPS18"/>
      <c r="CPT18"/>
      <c r="CPU18"/>
      <c r="CPV18"/>
      <c r="CPW18"/>
      <c r="CPX18"/>
      <c r="CPY18"/>
      <c r="CPZ18"/>
      <c r="CQA18"/>
      <c r="CQB18"/>
      <c r="CQC18"/>
      <c r="CQD18"/>
      <c r="CQE18"/>
      <c r="CQF18"/>
      <c r="CQG18"/>
      <c r="CQH18"/>
      <c r="CQI18"/>
      <c r="CQJ18"/>
      <c r="CQK18"/>
      <c r="CQL18"/>
      <c r="CQM18"/>
      <c r="CQN18"/>
      <c r="CQO18"/>
      <c r="CQP18"/>
      <c r="CQQ18"/>
      <c r="CQR18"/>
      <c r="CQS18"/>
      <c r="CQT18"/>
      <c r="CQU18"/>
      <c r="CQV18"/>
      <c r="CQW18"/>
      <c r="CQX18"/>
      <c r="CQY18"/>
      <c r="CQZ18"/>
      <c r="CRA18"/>
      <c r="CRB18"/>
      <c r="CRC18"/>
      <c r="CRD18"/>
      <c r="CRE18"/>
      <c r="CRF18"/>
      <c r="CRG18"/>
      <c r="CRH18"/>
      <c r="CRI18"/>
      <c r="CRJ18"/>
      <c r="CRK18"/>
      <c r="CRL18"/>
      <c r="CRM18"/>
      <c r="CRN18"/>
      <c r="CRO18"/>
      <c r="CRP18"/>
      <c r="CRQ18"/>
      <c r="CRR18"/>
      <c r="CRS18"/>
      <c r="CRT18"/>
      <c r="CRU18"/>
      <c r="CRV18"/>
      <c r="CRW18"/>
      <c r="CRX18"/>
      <c r="CRY18"/>
      <c r="CRZ18"/>
      <c r="CSA18"/>
      <c r="CSB18"/>
      <c r="CSC18"/>
      <c r="CSD18"/>
      <c r="CSE18"/>
      <c r="CSF18"/>
      <c r="CSG18"/>
      <c r="CSH18"/>
      <c r="CSI18"/>
      <c r="CSJ18"/>
      <c r="CSK18"/>
      <c r="CSL18"/>
      <c r="CSM18"/>
      <c r="CSN18"/>
      <c r="CSO18"/>
      <c r="CSP18"/>
      <c r="CSQ18"/>
      <c r="CSR18"/>
      <c r="CSS18"/>
      <c r="CST18"/>
      <c r="CSU18"/>
      <c r="CSV18"/>
      <c r="CSW18"/>
      <c r="CSX18"/>
      <c r="CSY18"/>
      <c r="CSZ18"/>
      <c r="CTA18"/>
      <c r="CTB18"/>
      <c r="CTC18"/>
      <c r="CTD18"/>
      <c r="CTE18"/>
      <c r="CTF18"/>
      <c r="CTG18"/>
      <c r="CTH18"/>
      <c r="CTI18"/>
      <c r="CTJ18"/>
      <c r="CTK18"/>
      <c r="CTL18"/>
      <c r="CTM18"/>
      <c r="CTN18"/>
      <c r="CTO18"/>
      <c r="CTP18"/>
      <c r="CTQ18"/>
      <c r="CTR18"/>
      <c r="CTS18"/>
      <c r="CTT18"/>
      <c r="CTU18"/>
      <c r="CTV18"/>
      <c r="CTW18"/>
      <c r="CTX18"/>
      <c r="CTY18"/>
      <c r="CTZ18"/>
      <c r="CUA18"/>
      <c r="CUB18"/>
      <c r="CUC18"/>
      <c r="CUD18"/>
      <c r="CUE18"/>
      <c r="CUF18"/>
      <c r="CUG18"/>
      <c r="CUH18"/>
      <c r="CUI18"/>
      <c r="CUJ18"/>
      <c r="CUK18"/>
      <c r="CUL18"/>
      <c r="CUM18"/>
      <c r="CUN18"/>
      <c r="CUO18"/>
      <c r="CUP18"/>
      <c r="CUQ18"/>
      <c r="CUR18"/>
      <c r="CUS18"/>
      <c r="CUT18"/>
      <c r="CUU18"/>
      <c r="CUV18"/>
      <c r="CUW18"/>
      <c r="CUX18"/>
      <c r="CUY18"/>
      <c r="CUZ18"/>
      <c r="CVA18"/>
      <c r="CVB18"/>
      <c r="CVC18"/>
      <c r="CVD18"/>
      <c r="CVE18"/>
      <c r="CVF18"/>
      <c r="CVG18"/>
      <c r="CVH18"/>
      <c r="CVI18"/>
      <c r="CVJ18"/>
      <c r="CVK18"/>
      <c r="CVL18"/>
      <c r="CVM18"/>
      <c r="CVN18"/>
      <c r="CVO18"/>
      <c r="CVP18"/>
      <c r="CVQ18"/>
      <c r="CVR18"/>
      <c r="CVS18"/>
      <c r="CVT18"/>
      <c r="CVU18"/>
      <c r="CVV18"/>
      <c r="CVW18"/>
      <c r="CVX18"/>
      <c r="CVY18"/>
      <c r="CVZ18"/>
      <c r="CWA18"/>
      <c r="CWB18"/>
      <c r="CWC18"/>
      <c r="CWD18"/>
      <c r="CWE18"/>
      <c r="CWF18"/>
      <c r="CWG18"/>
      <c r="CWH18"/>
      <c r="CWI18"/>
      <c r="CWJ18"/>
      <c r="CWK18"/>
      <c r="CWL18"/>
      <c r="CWM18"/>
      <c r="CWN18"/>
      <c r="CWO18"/>
      <c r="CWP18"/>
      <c r="CWQ18"/>
      <c r="CWR18"/>
      <c r="CWS18"/>
      <c r="CWT18"/>
      <c r="CWU18"/>
      <c r="CWV18"/>
      <c r="CWW18"/>
      <c r="CWX18"/>
      <c r="CWY18"/>
      <c r="CWZ18"/>
      <c r="CXA18"/>
      <c r="CXB18"/>
      <c r="CXC18"/>
      <c r="CXD18"/>
      <c r="CXE18"/>
      <c r="CXF18"/>
      <c r="CXG18"/>
      <c r="CXH18"/>
      <c r="CXI18"/>
      <c r="CXJ18"/>
      <c r="CXK18"/>
      <c r="CXL18"/>
      <c r="CXM18"/>
      <c r="CXN18"/>
      <c r="CXO18"/>
      <c r="CXP18"/>
      <c r="CXQ18"/>
      <c r="CXR18"/>
      <c r="CXS18"/>
      <c r="CXT18"/>
      <c r="CXU18"/>
      <c r="CXV18"/>
      <c r="CXW18"/>
      <c r="CXX18"/>
      <c r="CXY18"/>
      <c r="CXZ18"/>
      <c r="CYA18"/>
      <c r="CYB18"/>
      <c r="CYC18"/>
      <c r="CYD18"/>
      <c r="CYE18"/>
      <c r="CYF18"/>
      <c r="CYG18"/>
      <c r="CYH18"/>
      <c r="CYI18"/>
      <c r="CYJ18"/>
      <c r="CYK18"/>
      <c r="CYL18"/>
      <c r="CYM18"/>
      <c r="CYN18"/>
      <c r="CYO18"/>
      <c r="CYP18"/>
      <c r="CYQ18"/>
      <c r="CYR18"/>
      <c r="CYS18"/>
      <c r="CYT18"/>
      <c r="CYU18"/>
      <c r="CYV18"/>
      <c r="CYW18"/>
      <c r="CYX18"/>
      <c r="CYY18"/>
      <c r="CYZ18"/>
      <c r="CZA18"/>
      <c r="CZB18"/>
      <c r="CZC18"/>
      <c r="CZD18"/>
      <c r="CZE18"/>
      <c r="CZF18"/>
      <c r="CZG18"/>
      <c r="CZH18"/>
      <c r="CZI18"/>
      <c r="CZJ18"/>
      <c r="CZK18"/>
      <c r="CZL18"/>
      <c r="CZM18"/>
      <c r="CZN18"/>
      <c r="CZO18"/>
      <c r="CZP18"/>
      <c r="CZQ18"/>
      <c r="CZR18"/>
      <c r="CZS18"/>
      <c r="CZT18"/>
      <c r="CZU18"/>
      <c r="CZV18"/>
      <c r="CZW18"/>
      <c r="CZX18"/>
      <c r="CZY18"/>
      <c r="CZZ18"/>
      <c r="DAA18"/>
      <c r="DAB18"/>
      <c r="DAC18"/>
      <c r="DAD18"/>
      <c r="DAE18"/>
      <c r="DAF18"/>
      <c r="DAG18"/>
      <c r="DAH18"/>
      <c r="DAI18"/>
      <c r="DAJ18"/>
      <c r="DAK18"/>
      <c r="DAL18"/>
      <c r="DAM18"/>
      <c r="DAN18"/>
      <c r="DAO18"/>
      <c r="DAP18"/>
      <c r="DAQ18"/>
      <c r="DAR18"/>
      <c r="DAS18"/>
      <c r="DAT18"/>
      <c r="DAU18"/>
      <c r="DAV18"/>
      <c r="DAW18"/>
      <c r="DAX18"/>
      <c r="DAY18"/>
      <c r="DAZ18"/>
      <c r="DBA18"/>
      <c r="DBB18"/>
      <c r="DBC18"/>
      <c r="DBD18"/>
      <c r="DBE18"/>
      <c r="DBF18"/>
      <c r="DBG18"/>
      <c r="DBH18"/>
      <c r="DBI18"/>
      <c r="DBJ18"/>
      <c r="DBK18"/>
      <c r="DBL18"/>
      <c r="DBM18"/>
      <c r="DBN18"/>
      <c r="DBO18"/>
      <c r="DBP18"/>
      <c r="DBQ18"/>
      <c r="DBR18"/>
      <c r="DBS18"/>
      <c r="DBT18"/>
      <c r="DBU18"/>
      <c r="DBV18"/>
      <c r="DBW18"/>
      <c r="DBX18"/>
      <c r="DBY18"/>
      <c r="DBZ18"/>
      <c r="DCA18"/>
      <c r="DCB18"/>
      <c r="DCC18"/>
      <c r="DCD18"/>
      <c r="DCE18"/>
      <c r="DCF18"/>
      <c r="DCG18"/>
      <c r="DCH18"/>
      <c r="DCI18"/>
      <c r="DCJ18"/>
      <c r="DCK18"/>
      <c r="DCL18"/>
      <c r="DCM18"/>
      <c r="DCN18"/>
      <c r="DCO18"/>
      <c r="DCP18"/>
      <c r="DCQ18"/>
      <c r="DCR18"/>
      <c r="DCS18"/>
      <c r="DCT18"/>
      <c r="DCU18"/>
      <c r="DCV18"/>
      <c r="DCW18"/>
      <c r="DCX18"/>
      <c r="DCY18"/>
      <c r="DCZ18"/>
      <c r="DDA18"/>
      <c r="DDB18"/>
      <c r="DDC18"/>
      <c r="DDD18"/>
      <c r="DDE18"/>
      <c r="DDF18"/>
      <c r="DDG18"/>
      <c r="DDH18"/>
      <c r="DDI18"/>
      <c r="DDJ18"/>
      <c r="DDK18"/>
      <c r="DDL18"/>
      <c r="DDM18"/>
      <c r="DDN18"/>
      <c r="DDO18"/>
      <c r="DDP18"/>
      <c r="DDQ18"/>
      <c r="DDR18"/>
      <c r="DDS18"/>
      <c r="DDT18"/>
      <c r="DDU18"/>
      <c r="DDV18"/>
      <c r="DDW18"/>
      <c r="DDX18"/>
      <c r="DDY18"/>
      <c r="DDZ18"/>
      <c r="DEA18"/>
      <c r="DEB18"/>
      <c r="DEC18"/>
      <c r="DED18"/>
      <c r="DEE18"/>
      <c r="DEF18"/>
      <c r="DEG18"/>
      <c r="DEH18"/>
      <c r="DEI18"/>
      <c r="DEJ18"/>
      <c r="DEK18"/>
      <c r="DEL18"/>
      <c r="DEM18"/>
      <c r="DEN18"/>
      <c r="DEO18"/>
      <c r="DEP18"/>
      <c r="DEQ18"/>
      <c r="DER18"/>
      <c r="DES18"/>
      <c r="DET18"/>
      <c r="DEU18"/>
      <c r="DEV18"/>
      <c r="DEW18"/>
      <c r="DEX18"/>
      <c r="DEY18"/>
      <c r="DEZ18"/>
      <c r="DFA18"/>
      <c r="DFB18"/>
      <c r="DFC18"/>
      <c r="DFD18"/>
      <c r="DFE18"/>
      <c r="DFF18"/>
      <c r="DFG18"/>
      <c r="DFH18"/>
      <c r="DFI18"/>
      <c r="DFJ18"/>
      <c r="DFK18"/>
      <c r="DFL18"/>
      <c r="DFM18"/>
      <c r="DFN18"/>
      <c r="DFO18"/>
      <c r="DFP18"/>
      <c r="DFQ18"/>
      <c r="DFR18"/>
      <c r="DFS18"/>
      <c r="DFT18"/>
      <c r="DFU18"/>
      <c r="DFV18"/>
      <c r="DFW18"/>
      <c r="DFX18"/>
      <c r="DFY18"/>
      <c r="DFZ18"/>
      <c r="DGA18"/>
      <c r="DGB18"/>
      <c r="DGC18"/>
      <c r="DGD18"/>
      <c r="DGE18"/>
      <c r="DGF18"/>
      <c r="DGG18"/>
      <c r="DGH18"/>
      <c r="DGI18"/>
      <c r="DGJ18"/>
      <c r="DGK18"/>
      <c r="DGL18"/>
      <c r="DGM18"/>
      <c r="DGN18"/>
      <c r="DGO18"/>
      <c r="DGP18"/>
      <c r="DGQ18"/>
      <c r="DGR18"/>
      <c r="DGS18"/>
      <c r="DGT18"/>
      <c r="DGU18"/>
      <c r="DGV18"/>
      <c r="DGW18"/>
      <c r="DGX18"/>
      <c r="DGY18"/>
      <c r="DGZ18"/>
      <c r="DHA18"/>
      <c r="DHB18"/>
      <c r="DHC18"/>
      <c r="DHD18"/>
      <c r="DHE18"/>
      <c r="DHF18"/>
      <c r="DHG18"/>
      <c r="DHH18"/>
      <c r="DHI18"/>
      <c r="DHJ18"/>
      <c r="DHK18"/>
      <c r="DHL18"/>
      <c r="DHM18"/>
      <c r="DHN18"/>
      <c r="DHO18"/>
      <c r="DHP18"/>
      <c r="DHQ18"/>
      <c r="DHR18"/>
      <c r="DHS18"/>
      <c r="DHT18"/>
      <c r="DHU18"/>
      <c r="DHV18"/>
      <c r="DHW18"/>
      <c r="DHX18"/>
      <c r="DHY18"/>
      <c r="DHZ18"/>
      <c r="DIA18"/>
      <c r="DIB18"/>
      <c r="DIC18"/>
      <c r="DID18"/>
      <c r="DIE18"/>
      <c r="DIF18"/>
      <c r="DIG18"/>
      <c r="DIH18"/>
      <c r="DII18"/>
      <c r="DIJ18"/>
      <c r="DIK18"/>
      <c r="DIL18"/>
      <c r="DIM18"/>
      <c r="DIN18"/>
      <c r="DIO18"/>
      <c r="DIP18"/>
      <c r="DIQ18"/>
      <c r="DIR18"/>
      <c r="DIS18"/>
      <c r="DIT18"/>
      <c r="DIU18"/>
      <c r="DIV18"/>
      <c r="DIW18"/>
      <c r="DIX18"/>
      <c r="DIY18"/>
      <c r="DIZ18"/>
      <c r="DJA18"/>
      <c r="DJB18"/>
      <c r="DJC18"/>
      <c r="DJD18"/>
      <c r="DJE18"/>
      <c r="DJF18"/>
      <c r="DJG18"/>
      <c r="DJH18"/>
      <c r="DJI18"/>
      <c r="DJJ18"/>
      <c r="DJK18"/>
      <c r="DJL18"/>
      <c r="DJM18"/>
      <c r="DJN18"/>
      <c r="DJO18"/>
      <c r="DJP18"/>
      <c r="DJQ18"/>
      <c r="DJR18"/>
      <c r="DJS18"/>
      <c r="DJT18"/>
      <c r="DJU18"/>
      <c r="DJV18"/>
      <c r="DJW18"/>
      <c r="DJX18"/>
      <c r="DJY18"/>
      <c r="DJZ18"/>
      <c r="DKA18"/>
      <c r="DKB18"/>
      <c r="DKC18"/>
      <c r="DKD18"/>
      <c r="DKE18"/>
      <c r="DKF18"/>
      <c r="DKG18"/>
      <c r="DKH18"/>
      <c r="DKI18"/>
      <c r="DKJ18"/>
      <c r="DKK18"/>
      <c r="DKL18"/>
      <c r="DKM18"/>
      <c r="DKN18"/>
      <c r="DKO18"/>
      <c r="DKP18"/>
      <c r="DKQ18"/>
      <c r="DKR18"/>
      <c r="DKS18"/>
      <c r="DKT18"/>
      <c r="DKU18"/>
      <c r="DKV18"/>
      <c r="DKW18"/>
      <c r="DKX18"/>
      <c r="DKY18"/>
      <c r="DKZ18"/>
      <c r="DLA18"/>
      <c r="DLB18"/>
      <c r="DLC18"/>
      <c r="DLD18"/>
      <c r="DLE18"/>
      <c r="DLF18"/>
      <c r="DLG18"/>
      <c r="DLH18"/>
      <c r="DLI18"/>
      <c r="DLJ18"/>
      <c r="DLK18"/>
      <c r="DLL18"/>
      <c r="DLM18"/>
      <c r="DLN18"/>
      <c r="DLO18"/>
      <c r="DLP18"/>
      <c r="DLQ18"/>
      <c r="DLR18"/>
      <c r="DLS18"/>
      <c r="DLT18"/>
      <c r="DLU18"/>
      <c r="DLV18"/>
      <c r="DLW18"/>
      <c r="DLX18"/>
      <c r="DLY18"/>
      <c r="DLZ18"/>
      <c r="DMA18"/>
      <c r="DMB18"/>
      <c r="DMC18"/>
      <c r="DMD18"/>
      <c r="DME18"/>
      <c r="DMF18"/>
      <c r="DMG18"/>
      <c r="DMH18"/>
      <c r="DMI18"/>
      <c r="DMJ18"/>
      <c r="DMK18"/>
      <c r="DML18"/>
      <c r="DMM18"/>
      <c r="DMN18"/>
      <c r="DMO18"/>
      <c r="DMP18"/>
      <c r="DMQ18"/>
      <c r="DMR18"/>
      <c r="DMS18"/>
      <c r="DMT18"/>
      <c r="DMU18"/>
      <c r="DMV18"/>
      <c r="DMW18"/>
      <c r="DMX18"/>
      <c r="DMY18"/>
      <c r="DMZ18"/>
      <c r="DNA18"/>
      <c r="DNB18"/>
      <c r="DNC18"/>
      <c r="DND18"/>
      <c r="DNE18"/>
      <c r="DNF18"/>
      <c r="DNG18"/>
      <c r="DNH18"/>
      <c r="DNI18"/>
      <c r="DNJ18"/>
      <c r="DNK18"/>
      <c r="DNL18"/>
      <c r="DNM18"/>
      <c r="DNN18"/>
      <c r="DNO18"/>
      <c r="DNP18"/>
      <c r="DNQ18"/>
      <c r="DNR18"/>
      <c r="DNS18"/>
      <c r="DNT18"/>
      <c r="DNU18"/>
      <c r="DNV18"/>
      <c r="DNW18"/>
      <c r="DNX18"/>
      <c r="DNY18"/>
      <c r="DNZ18"/>
      <c r="DOA18"/>
      <c r="DOB18"/>
      <c r="DOC18"/>
      <c r="DOD18"/>
      <c r="DOE18"/>
      <c r="DOF18"/>
      <c r="DOG18"/>
      <c r="DOH18"/>
      <c r="DOI18"/>
      <c r="DOJ18"/>
      <c r="DOK18"/>
      <c r="DOL18"/>
      <c r="DOM18"/>
      <c r="DON18"/>
      <c r="DOO18"/>
      <c r="DOP18"/>
      <c r="DOQ18"/>
      <c r="DOR18"/>
      <c r="DOS18"/>
      <c r="DOT18"/>
      <c r="DOU18"/>
      <c r="DOV18"/>
      <c r="DOW18"/>
      <c r="DOX18"/>
      <c r="DOY18"/>
      <c r="DOZ18"/>
      <c r="DPA18"/>
      <c r="DPB18"/>
      <c r="DPC18"/>
      <c r="DPD18"/>
      <c r="DPE18"/>
      <c r="DPF18"/>
      <c r="DPG18"/>
      <c r="DPH18"/>
      <c r="DPI18"/>
      <c r="DPJ18"/>
      <c r="DPK18"/>
      <c r="DPL18"/>
      <c r="DPM18"/>
      <c r="DPN18"/>
      <c r="DPO18"/>
      <c r="DPP18"/>
      <c r="DPQ18"/>
      <c r="DPR18"/>
      <c r="DPS18"/>
      <c r="DPT18"/>
      <c r="DPU18"/>
      <c r="DPV18"/>
      <c r="DPW18"/>
      <c r="DPX18"/>
      <c r="DPY18"/>
      <c r="DPZ18"/>
      <c r="DQA18"/>
      <c r="DQB18"/>
      <c r="DQC18"/>
      <c r="DQD18"/>
      <c r="DQE18"/>
      <c r="DQF18"/>
      <c r="DQG18"/>
      <c r="DQH18"/>
      <c r="DQI18"/>
      <c r="DQJ18"/>
      <c r="DQK18"/>
      <c r="DQL18"/>
      <c r="DQM18"/>
      <c r="DQN18"/>
      <c r="DQO18"/>
      <c r="DQP18"/>
      <c r="DQQ18"/>
      <c r="DQR18"/>
      <c r="DQS18"/>
      <c r="DQT18"/>
      <c r="DQU18"/>
      <c r="DQV18"/>
      <c r="DQW18"/>
      <c r="DQX18"/>
      <c r="DQY18"/>
      <c r="DQZ18"/>
      <c r="DRA18"/>
      <c r="DRB18"/>
      <c r="DRC18"/>
      <c r="DRD18"/>
      <c r="DRE18"/>
      <c r="DRF18"/>
      <c r="DRG18"/>
      <c r="DRH18"/>
      <c r="DRI18"/>
      <c r="DRJ18"/>
      <c r="DRK18"/>
      <c r="DRL18"/>
      <c r="DRM18"/>
      <c r="DRN18"/>
      <c r="DRO18"/>
      <c r="DRP18"/>
      <c r="DRQ18"/>
      <c r="DRR18"/>
      <c r="DRS18"/>
      <c r="DRT18"/>
      <c r="DRU18"/>
      <c r="DRV18"/>
      <c r="DRW18"/>
      <c r="DRX18"/>
      <c r="DRY18"/>
      <c r="DRZ18"/>
      <c r="DSA18"/>
      <c r="DSB18"/>
      <c r="DSC18"/>
      <c r="DSD18"/>
      <c r="DSE18"/>
      <c r="DSF18"/>
      <c r="DSG18"/>
      <c r="DSH18"/>
      <c r="DSI18"/>
      <c r="DSJ18"/>
      <c r="DSK18"/>
      <c r="DSL18"/>
      <c r="DSM18"/>
      <c r="DSN18"/>
      <c r="DSO18"/>
      <c r="DSP18"/>
      <c r="DSQ18"/>
      <c r="DSR18"/>
      <c r="DSS18"/>
      <c r="DST18"/>
      <c r="DSU18"/>
      <c r="DSV18"/>
      <c r="DSW18"/>
      <c r="DSX18"/>
      <c r="DSY18"/>
      <c r="DSZ18"/>
      <c r="DTA18"/>
      <c r="DTB18"/>
      <c r="DTC18"/>
      <c r="DTD18"/>
      <c r="DTE18"/>
      <c r="DTF18"/>
      <c r="DTG18"/>
      <c r="DTH18"/>
      <c r="DTI18"/>
      <c r="DTJ18"/>
      <c r="DTK18"/>
      <c r="DTL18"/>
      <c r="DTM18"/>
      <c r="DTN18"/>
      <c r="DTO18"/>
      <c r="DTP18"/>
      <c r="DTQ18"/>
      <c r="DTR18"/>
      <c r="DTS18"/>
      <c r="DTT18"/>
      <c r="DTU18"/>
      <c r="DTV18"/>
      <c r="DTW18"/>
      <c r="DTX18"/>
      <c r="DTY18"/>
      <c r="DTZ18"/>
      <c r="DUA18"/>
      <c r="DUB18"/>
      <c r="DUC18"/>
      <c r="DUD18"/>
      <c r="DUE18"/>
      <c r="DUF18"/>
      <c r="DUG18"/>
      <c r="DUH18"/>
      <c r="DUI18"/>
      <c r="DUJ18"/>
      <c r="DUK18"/>
      <c r="DUL18"/>
      <c r="DUM18"/>
      <c r="DUN18"/>
      <c r="DUO18"/>
      <c r="DUP18"/>
      <c r="DUQ18"/>
      <c r="DUR18"/>
      <c r="DUS18"/>
      <c r="DUT18"/>
      <c r="DUU18"/>
      <c r="DUV18"/>
      <c r="DUW18"/>
      <c r="DUX18"/>
      <c r="DUY18"/>
      <c r="DUZ18"/>
      <c r="DVA18"/>
      <c r="DVB18"/>
      <c r="DVC18"/>
      <c r="DVD18"/>
      <c r="DVE18"/>
      <c r="DVF18"/>
      <c r="DVG18"/>
      <c r="DVH18"/>
      <c r="DVI18"/>
      <c r="DVJ18"/>
      <c r="DVK18"/>
      <c r="DVL18"/>
      <c r="DVM18"/>
      <c r="DVN18"/>
      <c r="DVO18"/>
      <c r="DVP18"/>
      <c r="DVQ18"/>
      <c r="DVR18"/>
      <c r="DVS18"/>
      <c r="DVT18"/>
      <c r="DVU18"/>
      <c r="DVV18"/>
      <c r="DVW18"/>
      <c r="DVX18"/>
      <c r="DVY18"/>
      <c r="DVZ18"/>
      <c r="DWA18"/>
      <c r="DWB18"/>
      <c r="DWC18"/>
      <c r="DWD18"/>
      <c r="DWE18"/>
      <c r="DWF18"/>
      <c r="DWG18"/>
      <c r="DWH18"/>
      <c r="DWI18"/>
      <c r="DWJ18"/>
      <c r="DWK18"/>
      <c r="DWL18"/>
      <c r="DWM18"/>
      <c r="DWN18"/>
      <c r="DWO18"/>
      <c r="DWP18"/>
      <c r="DWQ18"/>
      <c r="DWR18"/>
      <c r="DWS18"/>
      <c r="DWT18"/>
      <c r="DWU18"/>
      <c r="DWV18"/>
      <c r="DWW18"/>
      <c r="DWX18"/>
      <c r="DWY18"/>
      <c r="DWZ18"/>
      <c r="DXA18"/>
      <c r="DXB18"/>
      <c r="DXC18"/>
      <c r="DXD18"/>
      <c r="DXE18"/>
      <c r="DXF18"/>
      <c r="DXG18"/>
      <c r="DXH18"/>
      <c r="DXI18"/>
      <c r="DXJ18"/>
      <c r="DXK18"/>
      <c r="DXL18"/>
      <c r="DXM18"/>
      <c r="DXN18"/>
      <c r="DXO18"/>
      <c r="DXP18"/>
      <c r="DXQ18"/>
      <c r="DXR18"/>
      <c r="DXS18"/>
      <c r="DXT18"/>
      <c r="DXU18"/>
      <c r="DXV18"/>
      <c r="DXW18"/>
      <c r="DXX18"/>
      <c r="DXY18"/>
      <c r="DXZ18"/>
      <c r="DYA18"/>
      <c r="DYB18"/>
      <c r="DYC18"/>
      <c r="DYD18"/>
      <c r="DYE18"/>
      <c r="DYF18"/>
      <c r="DYG18"/>
      <c r="DYH18"/>
      <c r="DYI18"/>
      <c r="DYJ18"/>
      <c r="DYK18"/>
      <c r="DYL18"/>
      <c r="DYM18"/>
      <c r="DYN18"/>
      <c r="DYO18"/>
      <c r="DYP18"/>
      <c r="DYQ18"/>
      <c r="DYR18"/>
      <c r="DYS18"/>
      <c r="DYT18"/>
      <c r="DYU18"/>
      <c r="DYV18"/>
      <c r="DYW18"/>
      <c r="DYX18"/>
      <c r="DYY18"/>
      <c r="DYZ18"/>
      <c r="DZA18"/>
      <c r="DZB18"/>
      <c r="DZC18"/>
      <c r="DZD18"/>
      <c r="DZE18"/>
      <c r="DZF18"/>
      <c r="DZG18"/>
      <c r="DZH18"/>
      <c r="DZI18"/>
      <c r="DZJ18"/>
      <c r="DZK18"/>
      <c r="DZL18"/>
      <c r="DZM18"/>
      <c r="DZN18"/>
      <c r="DZO18"/>
      <c r="DZP18"/>
      <c r="DZQ18"/>
      <c r="DZR18"/>
      <c r="DZS18"/>
      <c r="DZT18"/>
      <c r="DZU18"/>
      <c r="DZV18"/>
      <c r="DZW18"/>
      <c r="DZX18"/>
      <c r="DZY18"/>
      <c r="DZZ18"/>
      <c r="EAA18"/>
      <c r="EAB18"/>
      <c r="EAC18"/>
      <c r="EAD18"/>
      <c r="EAE18"/>
      <c r="EAF18"/>
      <c r="EAG18"/>
      <c r="EAH18"/>
      <c r="EAI18"/>
      <c r="EAJ18"/>
      <c r="EAK18"/>
      <c r="EAL18"/>
      <c r="EAM18"/>
      <c r="EAN18"/>
      <c r="EAO18"/>
      <c r="EAP18"/>
      <c r="EAQ18"/>
      <c r="EAR18"/>
      <c r="EAS18"/>
      <c r="EAT18"/>
      <c r="EAU18"/>
      <c r="EAV18"/>
      <c r="EAW18"/>
      <c r="EAX18"/>
      <c r="EAY18"/>
      <c r="EAZ18"/>
      <c r="EBA18"/>
      <c r="EBB18"/>
      <c r="EBC18"/>
      <c r="EBD18"/>
      <c r="EBE18"/>
      <c r="EBF18"/>
      <c r="EBG18"/>
      <c r="EBH18"/>
      <c r="EBI18"/>
      <c r="EBJ18"/>
      <c r="EBK18"/>
      <c r="EBL18"/>
      <c r="EBM18"/>
      <c r="EBN18"/>
      <c r="EBO18"/>
      <c r="EBP18"/>
      <c r="EBQ18"/>
      <c r="EBR18"/>
      <c r="EBS18"/>
      <c r="EBT18"/>
      <c r="EBU18"/>
      <c r="EBV18"/>
      <c r="EBW18"/>
      <c r="EBX18"/>
      <c r="EBY18"/>
      <c r="EBZ18"/>
      <c r="ECA18"/>
      <c r="ECB18"/>
      <c r="ECC18"/>
      <c r="ECD18"/>
      <c r="ECE18"/>
      <c r="ECF18"/>
      <c r="ECG18"/>
      <c r="ECH18"/>
      <c r="ECI18"/>
      <c r="ECJ18"/>
      <c r="ECK18"/>
      <c r="ECL18"/>
      <c r="ECM18"/>
      <c r="ECN18"/>
      <c r="ECO18"/>
      <c r="ECP18"/>
      <c r="ECQ18"/>
      <c r="ECR18"/>
      <c r="ECS18"/>
      <c r="ECT18"/>
      <c r="ECU18"/>
      <c r="ECV18"/>
      <c r="ECW18"/>
      <c r="ECX18"/>
      <c r="ECY18"/>
      <c r="ECZ18"/>
      <c r="EDA18"/>
      <c r="EDB18"/>
      <c r="EDC18"/>
      <c r="EDD18"/>
      <c r="EDE18"/>
      <c r="EDF18"/>
      <c r="EDG18"/>
      <c r="EDH18"/>
      <c r="EDI18"/>
      <c r="EDJ18"/>
      <c r="EDK18"/>
      <c r="EDL18"/>
      <c r="EDM18"/>
      <c r="EDN18"/>
      <c r="EDO18"/>
      <c r="EDP18"/>
      <c r="EDQ18"/>
      <c r="EDR18"/>
      <c r="EDS18"/>
      <c r="EDT18"/>
      <c r="EDU18"/>
      <c r="EDV18"/>
      <c r="EDW18"/>
      <c r="EDX18"/>
      <c r="EDY18"/>
      <c r="EDZ18"/>
      <c r="EEA18"/>
      <c r="EEB18"/>
      <c r="EEC18"/>
      <c r="EED18"/>
      <c r="EEE18"/>
      <c r="EEF18"/>
      <c r="EEG18"/>
      <c r="EEH18"/>
      <c r="EEI18"/>
      <c r="EEJ18"/>
      <c r="EEK18"/>
      <c r="EEL18"/>
      <c r="EEM18"/>
      <c r="EEN18"/>
      <c r="EEO18"/>
      <c r="EEP18"/>
      <c r="EEQ18"/>
      <c r="EER18"/>
      <c r="EES18"/>
      <c r="EET18"/>
      <c r="EEU18"/>
      <c r="EEV18"/>
      <c r="EEW18"/>
      <c r="EEX18"/>
      <c r="EEY18"/>
      <c r="EEZ18"/>
      <c r="EFA18"/>
      <c r="EFB18"/>
      <c r="EFC18"/>
      <c r="EFD18"/>
      <c r="EFE18"/>
      <c r="EFF18"/>
      <c r="EFG18"/>
      <c r="EFH18"/>
      <c r="EFI18"/>
      <c r="EFJ18"/>
      <c r="EFK18"/>
      <c r="EFL18"/>
      <c r="EFM18"/>
      <c r="EFN18"/>
      <c r="EFO18"/>
      <c r="EFP18"/>
      <c r="EFQ18"/>
      <c r="EFR18"/>
      <c r="EFS18"/>
      <c r="EFT18"/>
      <c r="EFU18"/>
      <c r="EFV18"/>
      <c r="EFW18"/>
      <c r="EFX18"/>
      <c r="EFY18"/>
      <c r="EFZ18"/>
      <c r="EGA18"/>
      <c r="EGB18"/>
      <c r="EGC18"/>
      <c r="EGD18"/>
      <c r="EGE18"/>
      <c r="EGF18"/>
      <c r="EGG18"/>
      <c r="EGH18"/>
      <c r="EGI18"/>
      <c r="EGJ18"/>
      <c r="EGK18"/>
      <c r="EGL18"/>
      <c r="EGM18"/>
      <c r="EGN18"/>
      <c r="EGO18"/>
      <c r="EGP18"/>
      <c r="EGQ18"/>
      <c r="EGR18"/>
      <c r="EGS18"/>
      <c r="EGT18"/>
      <c r="EGU18"/>
      <c r="EGV18"/>
      <c r="EGW18"/>
      <c r="EGX18"/>
      <c r="EGY18"/>
      <c r="EGZ18"/>
      <c r="EHA18"/>
      <c r="EHB18"/>
      <c r="EHC18"/>
      <c r="EHD18"/>
      <c r="EHE18"/>
      <c r="EHF18"/>
      <c r="EHG18"/>
      <c r="EHH18"/>
      <c r="EHI18"/>
      <c r="EHJ18"/>
      <c r="EHK18"/>
      <c r="EHL18"/>
      <c r="EHM18"/>
      <c r="EHN18"/>
      <c r="EHO18"/>
      <c r="EHP18"/>
      <c r="EHQ18"/>
      <c r="EHR18"/>
      <c r="EHS18"/>
      <c r="EHT18"/>
      <c r="EHU18"/>
      <c r="EHV18"/>
      <c r="EHW18"/>
      <c r="EHX18"/>
      <c r="EHY18"/>
      <c r="EHZ18"/>
      <c r="EIA18"/>
      <c r="EIB18"/>
      <c r="EIC18"/>
      <c r="EID18"/>
      <c r="EIE18"/>
      <c r="EIF18"/>
      <c r="EIG18"/>
      <c r="EIH18"/>
      <c r="EII18"/>
      <c r="EIJ18"/>
      <c r="EIK18"/>
      <c r="EIL18"/>
      <c r="EIM18"/>
      <c r="EIN18"/>
      <c r="EIO18"/>
      <c r="EIP18"/>
      <c r="EIQ18"/>
      <c r="EIR18"/>
      <c r="EIS18"/>
      <c r="EIT18"/>
      <c r="EIU18"/>
      <c r="EIV18"/>
      <c r="EIW18"/>
      <c r="EIX18"/>
      <c r="EIY18"/>
      <c r="EIZ18"/>
      <c r="EJA18"/>
      <c r="EJB18"/>
      <c r="EJC18"/>
      <c r="EJD18"/>
      <c r="EJE18"/>
      <c r="EJF18"/>
      <c r="EJG18"/>
      <c r="EJH18"/>
      <c r="EJI18"/>
      <c r="EJJ18"/>
      <c r="EJK18"/>
      <c r="EJL18"/>
      <c r="EJM18"/>
      <c r="EJN18"/>
      <c r="EJO18"/>
      <c r="EJP18"/>
      <c r="EJQ18"/>
      <c r="EJR18"/>
      <c r="EJS18"/>
      <c r="EJT18"/>
      <c r="EJU18"/>
      <c r="EJV18"/>
      <c r="EJW18"/>
      <c r="EJX18"/>
      <c r="EJY18"/>
      <c r="EJZ18"/>
      <c r="EKA18"/>
      <c r="EKB18"/>
      <c r="EKC18"/>
      <c r="EKD18"/>
      <c r="EKE18"/>
      <c r="EKF18"/>
      <c r="EKG18"/>
      <c r="EKH18"/>
      <c r="EKI18"/>
      <c r="EKJ18"/>
      <c r="EKK18"/>
      <c r="EKL18"/>
      <c r="EKM18"/>
      <c r="EKN18"/>
      <c r="EKO18"/>
      <c r="EKP18"/>
      <c r="EKQ18"/>
      <c r="EKR18"/>
      <c r="EKS18"/>
      <c r="EKT18"/>
      <c r="EKU18"/>
      <c r="EKV18"/>
      <c r="EKW18"/>
      <c r="EKX18"/>
      <c r="EKY18"/>
      <c r="EKZ18"/>
      <c r="ELA18"/>
      <c r="ELB18"/>
      <c r="ELC18"/>
      <c r="ELD18"/>
      <c r="ELE18"/>
      <c r="ELF18"/>
      <c r="ELG18"/>
      <c r="ELH18"/>
      <c r="ELI18"/>
      <c r="ELJ18"/>
      <c r="ELK18"/>
      <c r="ELL18"/>
      <c r="ELM18"/>
      <c r="ELN18"/>
      <c r="ELO18"/>
      <c r="ELP18"/>
      <c r="ELQ18"/>
      <c r="ELR18"/>
      <c r="ELS18"/>
      <c r="ELT18"/>
      <c r="ELU18"/>
      <c r="ELV18"/>
      <c r="ELW18"/>
      <c r="ELX18"/>
      <c r="ELY18"/>
      <c r="ELZ18"/>
      <c r="EMA18"/>
      <c r="EMB18"/>
      <c r="EMC18"/>
      <c r="EMD18"/>
      <c r="EME18"/>
      <c r="EMF18"/>
      <c r="EMG18"/>
      <c r="EMH18"/>
      <c r="EMI18"/>
      <c r="EMJ18"/>
      <c r="EMK18"/>
      <c r="EML18"/>
      <c r="EMM18"/>
      <c r="EMN18"/>
      <c r="EMO18"/>
      <c r="EMP18"/>
      <c r="EMQ18"/>
      <c r="EMR18"/>
      <c r="EMS18"/>
      <c r="EMT18"/>
      <c r="EMU18"/>
      <c r="EMV18"/>
      <c r="EMW18"/>
      <c r="EMX18"/>
      <c r="EMY18"/>
      <c r="EMZ18"/>
      <c r="ENA18"/>
      <c r="ENB18"/>
      <c r="ENC18"/>
      <c r="END18"/>
      <c r="ENE18"/>
      <c r="ENF18"/>
      <c r="ENG18"/>
      <c r="ENH18"/>
      <c r="ENI18"/>
      <c r="ENJ18"/>
      <c r="ENK18"/>
      <c r="ENL18"/>
      <c r="ENM18"/>
      <c r="ENN18"/>
      <c r="ENO18"/>
      <c r="ENP18"/>
      <c r="ENQ18"/>
      <c r="ENR18"/>
      <c r="ENS18"/>
      <c r="ENT18"/>
      <c r="ENU18"/>
      <c r="ENV18"/>
      <c r="ENW18"/>
      <c r="ENX18"/>
      <c r="ENY18"/>
      <c r="ENZ18"/>
      <c r="EOA18"/>
      <c r="EOB18"/>
      <c r="EOC18"/>
      <c r="EOD18"/>
      <c r="EOE18"/>
      <c r="EOF18"/>
      <c r="EOG18"/>
      <c r="EOH18"/>
      <c r="EOI18"/>
      <c r="EOJ18"/>
      <c r="EOK18"/>
      <c r="EOL18"/>
      <c r="EOM18"/>
      <c r="EON18"/>
      <c r="EOO18"/>
      <c r="EOP18"/>
      <c r="EOQ18"/>
      <c r="EOR18"/>
      <c r="EOS18"/>
      <c r="EOT18"/>
      <c r="EOU18"/>
      <c r="EOV18"/>
      <c r="EOW18"/>
      <c r="EOX18"/>
      <c r="EOY18"/>
      <c r="EOZ18"/>
      <c r="EPA18"/>
      <c r="EPB18"/>
      <c r="EPC18"/>
      <c r="EPD18"/>
      <c r="EPE18"/>
      <c r="EPF18"/>
      <c r="EPG18"/>
      <c r="EPH18"/>
      <c r="EPI18"/>
      <c r="EPJ18"/>
      <c r="EPK18"/>
      <c r="EPL18"/>
      <c r="EPM18"/>
      <c r="EPN18"/>
      <c r="EPO18"/>
      <c r="EPP18"/>
      <c r="EPQ18"/>
      <c r="EPR18"/>
      <c r="EPS18"/>
      <c r="EPT18"/>
      <c r="EPU18"/>
      <c r="EPV18"/>
      <c r="EPW18"/>
      <c r="EPX18"/>
      <c r="EPY18"/>
      <c r="EPZ18"/>
      <c r="EQA18"/>
      <c r="EQB18"/>
      <c r="EQC18"/>
      <c r="EQD18"/>
      <c r="EQE18"/>
      <c r="EQF18"/>
      <c r="EQG18"/>
      <c r="EQH18"/>
      <c r="EQI18"/>
      <c r="EQJ18"/>
      <c r="EQK18"/>
      <c r="EQL18"/>
      <c r="EQM18"/>
      <c r="EQN18"/>
      <c r="EQO18"/>
      <c r="EQP18"/>
      <c r="EQQ18"/>
      <c r="EQR18"/>
      <c r="EQS18"/>
      <c r="EQT18"/>
      <c r="EQU18"/>
      <c r="EQV18"/>
      <c r="EQW18"/>
      <c r="EQX18"/>
      <c r="EQY18"/>
      <c r="EQZ18"/>
      <c r="ERA18"/>
      <c r="ERB18"/>
      <c r="ERC18"/>
      <c r="ERD18"/>
      <c r="ERE18"/>
      <c r="ERF18"/>
      <c r="ERG18"/>
      <c r="ERH18"/>
      <c r="ERI18"/>
      <c r="ERJ18"/>
      <c r="ERK18"/>
      <c r="ERL18"/>
      <c r="ERM18"/>
      <c r="ERN18"/>
      <c r="ERO18"/>
      <c r="ERP18"/>
      <c r="ERQ18"/>
      <c r="ERR18"/>
      <c r="ERS18"/>
      <c r="ERT18"/>
      <c r="ERU18"/>
      <c r="ERV18"/>
      <c r="ERW18"/>
      <c r="ERX18"/>
      <c r="ERY18"/>
      <c r="ERZ18"/>
      <c r="ESA18"/>
      <c r="ESB18"/>
      <c r="ESC18"/>
      <c r="ESD18"/>
      <c r="ESE18"/>
      <c r="ESF18"/>
      <c r="ESG18"/>
      <c r="ESH18"/>
      <c r="ESI18"/>
      <c r="ESJ18"/>
      <c r="ESK18"/>
      <c r="ESL18"/>
      <c r="ESM18"/>
      <c r="ESN18"/>
      <c r="ESO18"/>
      <c r="ESP18"/>
      <c r="ESQ18"/>
      <c r="ESR18"/>
      <c r="ESS18"/>
      <c r="EST18"/>
      <c r="ESU18"/>
      <c r="ESV18"/>
      <c r="ESW18"/>
      <c r="ESX18"/>
      <c r="ESY18"/>
      <c r="ESZ18"/>
      <c r="ETA18"/>
      <c r="ETB18"/>
      <c r="ETC18"/>
      <c r="ETD18"/>
      <c r="ETE18"/>
      <c r="ETF18"/>
      <c r="ETG18"/>
      <c r="ETH18"/>
      <c r="ETI18"/>
      <c r="ETJ18"/>
      <c r="ETK18"/>
      <c r="ETL18"/>
      <c r="ETM18"/>
      <c r="ETN18"/>
      <c r="ETO18"/>
      <c r="ETP18"/>
      <c r="ETQ18"/>
      <c r="ETR18"/>
      <c r="ETS18"/>
      <c r="ETT18"/>
      <c r="ETU18"/>
      <c r="ETV18"/>
      <c r="ETW18"/>
      <c r="ETX18"/>
      <c r="ETY18"/>
      <c r="ETZ18"/>
      <c r="EUA18"/>
      <c r="EUB18"/>
      <c r="EUC18"/>
      <c r="EUD18"/>
      <c r="EUE18"/>
      <c r="EUF18"/>
      <c r="EUG18"/>
      <c r="EUH18"/>
      <c r="EUI18"/>
      <c r="EUJ18"/>
      <c r="EUK18"/>
      <c r="EUL18"/>
      <c r="EUM18"/>
      <c r="EUN18"/>
      <c r="EUO18"/>
      <c r="EUP18"/>
      <c r="EUQ18"/>
      <c r="EUR18"/>
      <c r="EUS18"/>
      <c r="EUT18"/>
      <c r="EUU18"/>
      <c r="EUV18"/>
      <c r="EUW18"/>
      <c r="EUX18"/>
      <c r="EUY18"/>
      <c r="EUZ18"/>
      <c r="EVA18"/>
      <c r="EVB18"/>
      <c r="EVC18"/>
      <c r="EVD18"/>
      <c r="EVE18"/>
      <c r="EVF18"/>
      <c r="EVG18"/>
      <c r="EVH18"/>
      <c r="EVI18"/>
      <c r="EVJ18"/>
      <c r="EVK18"/>
      <c r="EVL18"/>
      <c r="EVM18"/>
      <c r="EVN18"/>
      <c r="EVO18"/>
      <c r="EVP18"/>
      <c r="EVQ18"/>
      <c r="EVR18"/>
      <c r="EVS18"/>
      <c r="EVT18"/>
      <c r="EVU18"/>
      <c r="EVV18"/>
      <c r="EVW18"/>
      <c r="EVX18"/>
      <c r="EVY18"/>
      <c r="EVZ18"/>
      <c r="EWA18"/>
      <c r="EWB18"/>
      <c r="EWC18"/>
      <c r="EWD18"/>
      <c r="EWE18"/>
      <c r="EWF18"/>
      <c r="EWG18"/>
      <c r="EWH18"/>
      <c r="EWI18"/>
      <c r="EWJ18"/>
      <c r="EWK18"/>
      <c r="EWL18"/>
      <c r="EWM18"/>
      <c r="EWN18"/>
      <c r="EWO18"/>
      <c r="EWP18"/>
      <c r="EWQ18"/>
      <c r="EWR18"/>
      <c r="EWS18"/>
      <c r="EWT18"/>
      <c r="EWU18"/>
      <c r="EWV18"/>
      <c r="EWW18"/>
      <c r="EWX18"/>
      <c r="EWY18"/>
      <c r="EWZ18"/>
      <c r="EXA18"/>
      <c r="EXB18"/>
      <c r="EXC18"/>
      <c r="EXD18"/>
      <c r="EXE18"/>
      <c r="EXF18"/>
      <c r="EXG18"/>
      <c r="EXH18"/>
      <c r="EXI18"/>
      <c r="EXJ18"/>
      <c r="EXK18"/>
      <c r="EXL18"/>
      <c r="EXM18"/>
      <c r="EXN18"/>
      <c r="EXO18"/>
      <c r="EXP18"/>
      <c r="EXQ18"/>
      <c r="EXR18"/>
      <c r="EXS18"/>
      <c r="EXT18"/>
      <c r="EXU18"/>
      <c r="EXV18"/>
      <c r="EXW18"/>
      <c r="EXX18"/>
      <c r="EXY18"/>
      <c r="EXZ18"/>
      <c r="EYA18"/>
      <c r="EYB18"/>
      <c r="EYC18"/>
      <c r="EYD18"/>
      <c r="EYE18"/>
      <c r="EYF18"/>
      <c r="EYG18"/>
      <c r="EYH18"/>
      <c r="EYI18"/>
      <c r="EYJ18"/>
      <c r="EYK18"/>
      <c r="EYL18"/>
      <c r="EYM18"/>
      <c r="EYN18"/>
      <c r="EYO18"/>
      <c r="EYP18"/>
      <c r="EYQ18"/>
      <c r="EYR18"/>
      <c r="EYS18"/>
      <c r="EYT18"/>
      <c r="EYU18"/>
      <c r="EYV18"/>
      <c r="EYW18"/>
      <c r="EYX18"/>
      <c r="EYY18"/>
      <c r="EYZ18"/>
      <c r="EZA18"/>
      <c r="EZB18"/>
      <c r="EZC18"/>
      <c r="EZD18"/>
      <c r="EZE18"/>
      <c r="EZF18"/>
      <c r="EZG18"/>
      <c r="EZH18"/>
      <c r="EZI18"/>
      <c r="EZJ18"/>
      <c r="EZK18"/>
      <c r="EZL18"/>
      <c r="EZM18"/>
      <c r="EZN18"/>
      <c r="EZO18"/>
      <c r="EZP18"/>
      <c r="EZQ18"/>
      <c r="EZR18"/>
      <c r="EZS18"/>
      <c r="EZT18"/>
      <c r="EZU18"/>
      <c r="EZV18"/>
      <c r="EZW18"/>
      <c r="EZX18"/>
      <c r="EZY18"/>
      <c r="EZZ18"/>
      <c r="FAA18"/>
      <c r="FAB18"/>
      <c r="FAC18"/>
      <c r="FAD18"/>
      <c r="FAE18"/>
      <c r="FAF18"/>
      <c r="FAG18"/>
      <c r="FAH18"/>
      <c r="FAI18"/>
      <c r="FAJ18"/>
      <c r="FAK18"/>
      <c r="FAL18"/>
      <c r="FAM18"/>
      <c r="FAN18"/>
      <c r="FAO18"/>
      <c r="FAP18"/>
      <c r="FAQ18"/>
      <c r="FAR18"/>
      <c r="FAS18"/>
      <c r="FAT18"/>
      <c r="FAU18"/>
      <c r="FAV18"/>
      <c r="FAW18"/>
      <c r="FAX18"/>
      <c r="FAY18"/>
      <c r="FAZ18"/>
      <c r="FBA18"/>
      <c r="FBB18"/>
      <c r="FBC18"/>
      <c r="FBD18"/>
      <c r="FBE18"/>
      <c r="FBF18"/>
      <c r="FBG18"/>
      <c r="FBH18"/>
      <c r="FBI18"/>
      <c r="FBJ18"/>
      <c r="FBK18"/>
      <c r="FBL18"/>
      <c r="FBM18"/>
      <c r="FBN18"/>
      <c r="FBO18"/>
      <c r="FBP18"/>
      <c r="FBQ18"/>
      <c r="FBR18"/>
      <c r="FBS18"/>
      <c r="FBT18"/>
      <c r="FBU18"/>
      <c r="FBV18"/>
      <c r="FBW18"/>
      <c r="FBX18"/>
      <c r="FBY18"/>
      <c r="FBZ18"/>
      <c r="FCA18"/>
      <c r="FCB18"/>
      <c r="FCC18"/>
      <c r="FCD18"/>
      <c r="FCE18"/>
      <c r="FCF18"/>
      <c r="FCG18"/>
      <c r="FCH18"/>
      <c r="FCI18"/>
      <c r="FCJ18"/>
      <c r="FCK18"/>
      <c r="FCL18"/>
      <c r="FCM18"/>
      <c r="FCN18"/>
      <c r="FCO18"/>
      <c r="FCP18"/>
      <c r="FCQ18"/>
      <c r="FCR18"/>
      <c r="FCS18"/>
      <c r="FCT18"/>
      <c r="FCU18"/>
      <c r="FCV18"/>
      <c r="FCW18"/>
      <c r="FCX18"/>
      <c r="FCY18"/>
      <c r="FCZ18"/>
      <c r="FDA18"/>
      <c r="FDB18"/>
      <c r="FDC18"/>
      <c r="FDD18"/>
      <c r="FDE18"/>
      <c r="FDF18"/>
      <c r="FDG18"/>
      <c r="FDH18"/>
      <c r="FDI18"/>
      <c r="FDJ18"/>
      <c r="FDK18"/>
      <c r="FDL18"/>
      <c r="FDM18"/>
      <c r="FDN18"/>
      <c r="FDO18"/>
      <c r="FDP18"/>
      <c r="FDQ18"/>
      <c r="FDR18"/>
      <c r="FDS18"/>
      <c r="FDT18"/>
      <c r="FDU18"/>
      <c r="FDV18"/>
      <c r="FDW18"/>
      <c r="FDX18"/>
      <c r="FDY18"/>
      <c r="FDZ18"/>
      <c r="FEA18"/>
      <c r="FEB18"/>
      <c r="FEC18"/>
      <c r="FED18"/>
      <c r="FEE18"/>
      <c r="FEF18"/>
      <c r="FEG18"/>
      <c r="FEH18"/>
      <c r="FEI18"/>
      <c r="FEJ18"/>
      <c r="FEK18"/>
      <c r="FEL18"/>
      <c r="FEM18"/>
      <c r="FEN18"/>
      <c r="FEO18"/>
      <c r="FEP18"/>
      <c r="FEQ18"/>
      <c r="FER18"/>
      <c r="FES18"/>
      <c r="FET18"/>
      <c r="FEU18"/>
      <c r="FEV18"/>
      <c r="FEW18"/>
      <c r="FEX18"/>
      <c r="FEY18"/>
      <c r="FEZ18"/>
      <c r="FFA18"/>
      <c r="FFB18"/>
      <c r="FFC18"/>
      <c r="FFD18"/>
      <c r="FFE18"/>
      <c r="FFF18"/>
      <c r="FFG18"/>
      <c r="FFH18"/>
      <c r="FFI18"/>
      <c r="FFJ18"/>
      <c r="FFK18"/>
      <c r="FFL18"/>
      <c r="FFM18"/>
      <c r="FFN18"/>
      <c r="FFO18"/>
      <c r="FFP18"/>
      <c r="FFQ18"/>
      <c r="FFR18"/>
      <c r="FFS18"/>
      <c r="FFT18"/>
      <c r="FFU18"/>
      <c r="FFV18"/>
      <c r="FFW18"/>
      <c r="FFX18"/>
      <c r="FFY18"/>
      <c r="FFZ18"/>
      <c r="FGA18"/>
      <c r="FGB18"/>
      <c r="FGC18"/>
      <c r="FGD18"/>
      <c r="FGE18"/>
      <c r="FGF18"/>
      <c r="FGG18"/>
      <c r="FGH18"/>
      <c r="FGI18"/>
      <c r="FGJ18"/>
      <c r="FGK18"/>
      <c r="FGL18"/>
      <c r="FGM18"/>
      <c r="FGN18"/>
      <c r="FGO18"/>
      <c r="FGP18"/>
      <c r="FGQ18"/>
      <c r="FGR18"/>
      <c r="FGS18"/>
      <c r="FGT18"/>
      <c r="FGU18"/>
      <c r="FGV18"/>
      <c r="FGW18"/>
      <c r="FGX18"/>
      <c r="FGY18"/>
      <c r="FGZ18"/>
      <c r="FHA18"/>
      <c r="FHB18"/>
      <c r="FHC18"/>
      <c r="FHD18"/>
      <c r="FHE18"/>
      <c r="FHF18"/>
      <c r="FHG18"/>
      <c r="FHH18"/>
      <c r="FHI18"/>
      <c r="FHJ18"/>
      <c r="FHK18"/>
      <c r="FHL18"/>
      <c r="FHM18"/>
      <c r="FHN18"/>
      <c r="FHO18"/>
      <c r="FHP18"/>
      <c r="FHQ18"/>
      <c r="FHR18"/>
      <c r="FHS18"/>
      <c r="FHT18"/>
      <c r="FHU18"/>
      <c r="FHV18"/>
      <c r="FHW18"/>
      <c r="FHX18"/>
      <c r="FHY18"/>
      <c r="FHZ18"/>
      <c r="FIA18"/>
      <c r="FIB18"/>
      <c r="FIC18"/>
      <c r="FID18"/>
      <c r="FIE18"/>
      <c r="FIF18"/>
      <c r="FIG18"/>
      <c r="FIH18"/>
      <c r="FII18"/>
      <c r="FIJ18"/>
      <c r="FIK18"/>
      <c r="FIL18"/>
      <c r="FIM18"/>
      <c r="FIN18"/>
      <c r="FIO18"/>
      <c r="FIP18"/>
      <c r="FIQ18"/>
      <c r="FIR18"/>
      <c r="FIS18"/>
      <c r="FIT18"/>
      <c r="FIU18"/>
      <c r="FIV18"/>
      <c r="FIW18"/>
      <c r="FIX18"/>
      <c r="FIY18"/>
      <c r="FIZ18"/>
      <c r="FJA18"/>
      <c r="FJB18"/>
      <c r="FJC18"/>
      <c r="FJD18"/>
      <c r="FJE18"/>
      <c r="FJF18"/>
      <c r="FJG18"/>
      <c r="FJH18"/>
      <c r="FJI18"/>
      <c r="FJJ18"/>
      <c r="FJK18"/>
      <c r="FJL18"/>
      <c r="FJM18"/>
      <c r="FJN18"/>
      <c r="FJO18"/>
      <c r="FJP18"/>
      <c r="FJQ18"/>
      <c r="FJR18"/>
      <c r="FJS18"/>
      <c r="FJT18"/>
      <c r="FJU18"/>
      <c r="FJV18"/>
      <c r="FJW18"/>
      <c r="FJX18"/>
      <c r="FJY18"/>
      <c r="FJZ18"/>
      <c r="FKA18"/>
      <c r="FKB18"/>
      <c r="FKC18"/>
      <c r="FKD18"/>
      <c r="FKE18"/>
      <c r="FKF18"/>
      <c r="FKG18"/>
      <c r="FKH18"/>
      <c r="FKI18"/>
      <c r="FKJ18"/>
      <c r="FKK18"/>
      <c r="FKL18"/>
      <c r="FKM18"/>
      <c r="FKN18"/>
      <c r="FKO18"/>
      <c r="FKP18"/>
      <c r="FKQ18"/>
      <c r="FKR18"/>
      <c r="FKS18"/>
      <c r="FKT18"/>
      <c r="FKU18"/>
      <c r="FKV18"/>
      <c r="FKW18"/>
      <c r="FKX18"/>
      <c r="FKY18"/>
      <c r="FKZ18"/>
      <c r="FLA18"/>
      <c r="FLB18"/>
      <c r="FLC18"/>
      <c r="FLD18"/>
      <c r="FLE18"/>
      <c r="FLF18"/>
      <c r="FLG18"/>
      <c r="FLH18"/>
      <c r="FLI18"/>
      <c r="FLJ18"/>
      <c r="FLK18"/>
      <c r="FLL18"/>
      <c r="FLM18"/>
      <c r="FLN18"/>
      <c r="FLO18"/>
      <c r="FLP18"/>
      <c r="FLQ18"/>
      <c r="FLR18"/>
      <c r="FLS18"/>
      <c r="FLT18"/>
      <c r="FLU18"/>
      <c r="FLV18"/>
      <c r="FLW18"/>
      <c r="FLX18"/>
      <c r="FLY18"/>
      <c r="FLZ18"/>
      <c r="FMA18"/>
      <c r="FMB18"/>
      <c r="FMC18"/>
      <c r="FMD18"/>
      <c r="FME18"/>
      <c r="FMF18"/>
      <c r="FMG18"/>
      <c r="FMH18"/>
      <c r="FMI18"/>
      <c r="FMJ18"/>
      <c r="FMK18"/>
      <c r="FML18"/>
      <c r="FMM18"/>
      <c r="FMN18"/>
      <c r="FMO18"/>
      <c r="FMP18"/>
      <c r="FMQ18"/>
      <c r="FMR18"/>
      <c r="FMS18"/>
      <c r="FMT18"/>
      <c r="FMU18"/>
      <c r="FMV18"/>
      <c r="FMW18"/>
      <c r="FMX18"/>
      <c r="FMY18"/>
      <c r="FMZ18"/>
      <c r="FNA18"/>
      <c r="FNB18"/>
      <c r="FNC18"/>
      <c r="FND18"/>
      <c r="FNE18"/>
      <c r="FNF18"/>
      <c r="FNG18"/>
      <c r="FNH18"/>
      <c r="FNI18"/>
      <c r="FNJ18"/>
      <c r="FNK18"/>
      <c r="FNL18"/>
      <c r="FNM18"/>
      <c r="FNN18"/>
      <c r="FNO18"/>
      <c r="FNP18"/>
      <c r="FNQ18"/>
      <c r="FNR18"/>
      <c r="FNS18"/>
      <c r="FNT18"/>
      <c r="FNU18"/>
      <c r="FNV18"/>
      <c r="FNW18"/>
      <c r="FNX18"/>
      <c r="FNY18"/>
      <c r="FNZ18"/>
      <c r="FOA18"/>
      <c r="FOB18"/>
      <c r="FOC18"/>
      <c r="FOD18"/>
      <c r="FOE18"/>
      <c r="FOF18"/>
      <c r="FOG18"/>
      <c r="FOH18"/>
      <c r="FOI18"/>
      <c r="FOJ18"/>
      <c r="FOK18"/>
      <c r="FOL18"/>
      <c r="FOM18"/>
      <c r="FON18"/>
      <c r="FOO18"/>
      <c r="FOP18"/>
      <c r="FOQ18"/>
      <c r="FOR18"/>
      <c r="FOS18"/>
      <c r="FOT18"/>
      <c r="FOU18"/>
      <c r="FOV18"/>
      <c r="FOW18"/>
      <c r="FOX18"/>
      <c r="FOY18"/>
      <c r="FOZ18"/>
      <c r="FPA18"/>
      <c r="FPB18"/>
      <c r="FPC18"/>
      <c r="FPD18"/>
      <c r="FPE18"/>
      <c r="FPF18"/>
      <c r="FPG18"/>
      <c r="FPH18"/>
      <c r="FPI18"/>
      <c r="FPJ18"/>
      <c r="FPK18"/>
      <c r="FPL18"/>
      <c r="FPM18"/>
      <c r="FPN18"/>
      <c r="FPO18"/>
      <c r="FPP18"/>
      <c r="FPQ18"/>
      <c r="FPR18"/>
      <c r="FPS18"/>
      <c r="FPT18"/>
      <c r="FPU18"/>
      <c r="FPV18"/>
      <c r="FPW18"/>
      <c r="FPX18"/>
      <c r="FPY18"/>
      <c r="FPZ18"/>
      <c r="FQA18"/>
      <c r="FQB18"/>
      <c r="FQC18"/>
      <c r="FQD18"/>
      <c r="FQE18"/>
      <c r="FQF18"/>
      <c r="FQG18"/>
      <c r="FQH18"/>
      <c r="FQI18"/>
      <c r="FQJ18"/>
      <c r="FQK18"/>
      <c r="FQL18"/>
      <c r="FQM18"/>
      <c r="FQN18"/>
      <c r="FQO18"/>
      <c r="FQP18"/>
      <c r="FQQ18"/>
      <c r="FQR18"/>
      <c r="FQS18"/>
      <c r="FQT18"/>
      <c r="FQU18"/>
      <c r="FQV18"/>
      <c r="FQW18"/>
      <c r="FQX18"/>
      <c r="FQY18"/>
      <c r="FQZ18"/>
      <c r="FRA18"/>
      <c r="FRB18"/>
      <c r="FRC18"/>
      <c r="FRD18"/>
      <c r="FRE18"/>
      <c r="FRF18"/>
      <c r="FRG18"/>
      <c r="FRH18"/>
      <c r="FRI18"/>
      <c r="FRJ18"/>
      <c r="FRK18"/>
      <c r="FRL18"/>
      <c r="FRM18"/>
      <c r="FRN18"/>
      <c r="FRO18"/>
      <c r="FRP18"/>
      <c r="FRQ18"/>
      <c r="FRR18"/>
      <c r="FRS18"/>
      <c r="FRT18"/>
      <c r="FRU18"/>
      <c r="FRV18"/>
      <c r="FRW18"/>
      <c r="FRX18"/>
      <c r="FRY18"/>
      <c r="FRZ18"/>
      <c r="FSA18"/>
      <c r="FSB18"/>
      <c r="FSC18"/>
      <c r="FSD18"/>
      <c r="FSE18"/>
      <c r="FSF18"/>
      <c r="FSG18"/>
      <c r="FSH18"/>
      <c r="FSI18"/>
      <c r="FSJ18"/>
      <c r="FSK18"/>
      <c r="FSL18"/>
      <c r="FSM18"/>
      <c r="FSN18"/>
      <c r="FSO18"/>
      <c r="FSP18"/>
      <c r="FSQ18"/>
      <c r="FSR18"/>
      <c r="FSS18"/>
      <c r="FST18"/>
      <c r="FSU18"/>
      <c r="FSV18"/>
      <c r="FSW18"/>
      <c r="FSX18"/>
      <c r="FSY18"/>
      <c r="FSZ18"/>
      <c r="FTA18"/>
      <c r="FTB18"/>
      <c r="FTC18"/>
      <c r="FTD18"/>
      <c r="FTE18"/>
      <c r="FTF18"/>
      <c r="FTG18"/>
      <c r="FTH18"/>
      <c r="FTI18"/>
      <c r="FTJ18"/>
      <c r="FTK18"/>
      <c r="FTL18"/>
      <c r="FTM18"/>
      <c r="FTN18"/>
      <c r="FTO18"/>
      <c r="FTP18"/>
      <c r="FTQ18"/>
      <c r="FTR18"/>
      <c r="FTS18"/>
      <c r="FTT18"/>
      <c r="FTU18"/>
      <c r="FTV18"/>
      <c r="FTW18"/>
      <c r="FTX18"/>
      <c r="FTY18"/>
      <c r="FTZ18"/>
      <c r="FUA18"/>
      <c r="FUB18"/>
      <c r="FUC18"/>
      <c r="FUD18"/>
      <c r="FUE18"/>
      <c r="FUF18"/>
      <c r="FUG18"/>
      <c r="FUH18"/>
      <c r="FUI18"/>
      <c r="FUJ18"/>
      <c r="FUK18"/>
      <c r="FUL18"/>
      <c r="FUM18"/>
      <c r="FUN18"/>
      <c r="FUO18"/>
      <c r="FUP18"/>
      <c r="FUQ18"/>
      <c r="FUR18"/>
      <c r="FUS18"/>
      <c r="FUT18"/>
      <c r="FUU18"/>
      <c r="FUV18"/>
      <c r="FUW18"/>
      <c r="FUX18"/>
      <c r="FUY18"/>
      <c r="FUZ18"/>
      <c r="FVA18"/>
      <c r="FVB18"/>
      <c r="FVC18"/>
      <c r="FVD18"/>
      <c r="FVE18"/>
      <c r="FVF18"/>
      <c r="FVG18"/>
      <c r="FVH18"/>
      <c r="FVI18"/>
      <c r="FVJ18"/>
      <c r="FVK18"/>
      <c r="FVL18"/>
      <c r="FVM18"/>
      <c r="FVN18"/>
      <c r="FVO18"/>
      <c r="FVP18"/>
      <c r="FVQ18"/>
      <c r="FVR18"/>
      <c r="FVS18"/>
      <c r="FVT18"/>
      <c r="FVU18"/>
      <c r="FVV18"/>
      <c r="FVW18"/>
      <c r="FVX18"/>
      <c r="FVY18"/>
      <c r="FVZ18"/>
      <c r="FWA18"/>
      <c r="FWB18"/>
      <c r="FWC18"/>
      <c r="FWD18"/>
      <c r="FWE18"/>
      <c r="FWF18"/>
      <c r="FWG18"/>
      <c r="FWH18"/>
      <c r="FWI18"/>
      <c r="FWJ18"/>
      <c r="FWK18"/>
      <c r="FWL18"/>
      <c r="FWM18"/>
      <c r="FWN18"/>
      <c r="FWO18"/>
      <c r="FWP18"/>
      <c r="FWQ18"/>
      <c r="FWR18"/>
      <c r="FWS18"/>
      <c r="FWT18"/>
      <c r="FWU18"/>
      <c r="FWV18"/>
      <c r="FWW18"/>
      <c r="FWX18"/>
      <c r="FWY18"/>
      <c r="FWZ18"/>
      <c r="FXA18"/>
      <c r="FXB18"/>
      <c r="FXC18"/>
      <c r="FXD18"/>
      <c r="FXE18"/>
      <c r="FXF18"/>
      <c r="FXG18"/>
      <c r="FXH18"/>
      <c r="FXI18"/>
      <c r="FXJ18"/>
      <c r="FXK18"/>
      <c r="FXL18"/>
      <c r="FXM18"/>
      <c r="FXN18"/>
      <c r="FXO18"/>
      <c r="FXP18"/>
      <c r="FXQ18"/>
      <c r="FXR18"/>
      <c r="FXS18"/>
      <c r="FXT18"/>
      <c r="FXU18"/>
      <c r="FXV18"/>
      <c r="FXW18"/>
      <c r="FXX18"/>
      <c r="FXY18"/>
      <c r="FXZ18"/>
      <c r="FYA18"/>
      <c r="FYB18"/>
      <c r="FYC18"/>
      <c r="FYD18"/>
      <c r="FYE18"/>
      <c r="FYF18"/>
      <c r="FYG18"/>
      <c r="FYH18"/>
      <c r="FYI18"/>
      <c r="FYJ18"/>
      <c r="FYK18"/>
      <c r="FYL18"/>
      <c r="FYM18"/>
      <c r="FYN18"/>
      <c r="FYO18"/>
      <c r="FYP18"/>
      <c r="FYQ18"/>
      <c r="FYR18"/>
      <c r="FYS18"/>
      <c r="FYT18"/>
      <c r="FYU18"/>
      <c r="FYV18"/>
      <c r="FYW18"/>
      <c r="FYX18"/>
      <c r="FYY18"/>
      <c r="FYZ18"/>
      <c r="FZA18"/>
      <c r="FZB18"/>
      <c r="FZC18"/>
      <c r="FZD18"/>
      <c r="FZE18"/>
      <c r="FZF18"/>
      <c r="FZG18"/>
      <c r="FZH18"/>
      <c r="FZI18"/>
      <c r="FZJ18"/>
      <c r="FZK18"/>
      <c r="FZL18"/>
      <c r="FZM18"/>
      <c r="FZN18"/>
      <c r="FZO18"/>
      <c r="FZP18"/>
      <c r="FZQ18"/>
      <c r="FZR18"/>
      <c r="FZS18"/>
      <c r="FZT18"/>
      <c r="FZU18"/>
      <c r="FZV18"/>
      <c r="FZW18"/>
      <c r="FZX18"/>
      <c r="FZY18"/>
      <c r="FZZ18"/>
      <c r="GAA18"/>
      <c r="GAB18"/>
      <c r="GAC18"/>
      <c r="GAD18"/>
      <c r="GAE18"/>
      <c r="GAF18"/>
      <c r="GAG18"/>
      <c r="GAH18"/>
      <c r="GAI18"/>
      <c r="GAJ18"/>
      <c r="GAK18"/>
      <c r="GAL18"/>
      <c r="GAM18"/>
      <c r="GAN18"/>
      <c r="GAO18"/>
      <c r="GAP18"/>
      <c r="GAQ18"/>
      <c r="GAR18"/>
      <c r="GAS18"/>
      <c r="GAT18"/>
      <c r="GAU18"/>
      <c r="GAV18"/>
      <c r="GAW18"/>
      <c r="GAX18"/>
      <c r="GAY18"/>
      <c r="GAZ18"/>
      <c r="GBA18"/>
      <c r="GBB18"/>
      <c r="GBC18"/>
      <c r="GBD18"/>
      <c r="GBE18"/>
      <c r="GBF18"/>
      <c r="GBG18"/>
      <c r="GBH18"/>
      <c r="GBI18"/>
      <c r="GBJ18"/>
      <c r="GBK18"/>
      <c r="GBL18"/>
      <c r="GBM18"/>
      <c r="GBN18"/>
      <c r="GBO18"/>
      <c r="GBP18"/>
      <c r="GBQ18"/>
      <c r="GBR18"/>
      <c r="GBS18"/>
      <c r="GBT18"/>
      <c r="GBU18"/>
      <c r="GBV18"/>
      <c r="GBW18"/>
      <c r="GBX18"/>
      <c r="GBY18"/>
      <c r="GBZ18"/>
      <c r="GCA18"/>
      <c r="GCB18"/>
      <c r="GCC18"/>
      <c r="GCD18"/>
      <c r="GCE18"/>
      <c r="GCF18"/>
      <c r="GCG18"/>
      <c r="GCH18"/>
      <c r="GCI18"/>
      <c r="GCJ18"/>
      <c r="GCK18"/>
      <c r="GCL18"/>
      <c r="GCM18"/>
      <c r="GCN18"/>
      <c r="GCO18"/>
      <c r="GCP18"/>
      <c r="GCQ18"/>
      <c r="GCR18"/>
      <c r="GCS18"/>
      <c r="GCT18"/>
      <c r="GCU18"/>
      <c r="GCV18"/>
      <c r="GCW18"/>
      <c r="GCX18"/>
      <c r="GCY18"/>
      <c r="GCZ18"/>
      <c r="GDA18"/>
      <c r="GDB18"/>
      <c r="GDC18"/>
      <c r="GDD18"/>
      <c r="GDE18"/>
      <c r="GDF18"/>
      <c r="GDG18"/>
      <c r="GDH18"/>
      <c r="GDI18"/>
      <c r="GDJ18"/>
      <c r="GDK18"/>
      <c r="GDL18"/>
      <c r="GDM18"/>
      <c r="GDN18"/>
      <c r="GDO18"/>
      <c r="GDP18"/>
      <c r="GDQ18"/>
      <c r="GDR18"/>
      <c r="GDS18"/>
      <c r="GDT18"/>
      <c r="GDU18"/>
      <c r="GDV18"/>
      <c r="GDW18"/>
      <c r="GDX18"/>
      <c r="GDY18"/>
      <c r="GDZ18"/>
      <c r="GEA18"/>
      <c r="GEB18"/>
      <c r="GEC18"/>
      <c r="GED18"/>
      <c r="GEE18"/>
      <c r="GEF18"/>
      <c r="GEG18"/>
      <c r="GEH18"/>
      <c r="GEI18"/>
      <c r="GEJ18"/>
      <c r="GEK18"/>
      <c r="GEL18"/>
      <c r="GEM18"/>
      <c r="GEN18"/>
      <c r="GEO18"/>
      <c r="GEP18"/>
      <c r="GEQ18"/>
      <c r="GER18"/>
      <c r="GES18"/>
      <c r="GET18"/>
      <c r="GEU18"/>
      <c r="GEV18"/>
      <c r="GEW18"/>
      <c r="GEX18"/>
      <c r="GEY18"/>
      <c r="GEZ18"/>
      <c r="GFA18"/>
      <c r="GFB18"/>
      <c r="GFC18"/>
      <c r="GFD18"/>
      <c r="GFE18"/>
      <c r="GFF18"/>
      <c r="GFG18"/>
      <c r="GFH18"/>
      <c r="GFI18"/>
      <c r="GFJ18"/>
      <c r="GFK18"/>
      <c r="GFL18"/>
      <c r="GFM18"/>
      <c r="GFN18"/>
      <c r="GFO18"/>
      <c r="GFP18"/>
      <c r="GFQ18"/>
      <c r="GFR18"/>
      <c r="GFS18"/>
      <c r="GFT18"/>
      <c r="GFU18"/>
      <c r="GFV18"/>
      <c r="GFW18"/>
      <c r="GFX18"/>
      <c r="GFY18"/>
      <c r="GFZ18"/>
      <c r="GGA18"/>
      <c r="GGB18"/>
      <c r="GGC18"/>
      <c r="GGD18"/>
      <c r="GGE18"/>
      <c r="GGF18"/>
      <c r="GGG18"/>
      <c r="GGH18"/>
      <c r="GGI18"/>
      <c r="GGJ18"/>
      <c r="GGK18"/>
      <c r="GGL18"/>
      <c r="GGM18"/>
      <c r="GGN18"/>
      <c r="GGO18"/>
      <c r="GGP18"/>
      <c r="GGQ18"/>
      <c r="GGR18"/>
      <c r="GGS18"/>
      <c r="GGT18"/>
      <c r="GGU18"/>
      <c r="GGV18"/>
      <c r="GGW18"/>
      <c r="GGX18"/>
      <c r="GGY18"/>
      <c r="GGZ18"/>
      <c r="GHA18"/>
      <c r="GHB18"/>
      <c r="GHC18"/>
      <c r="GHD18"/>
      <c r="GHE18"/>
      <c r="GHF18"/>
      <c r="GHG18"/>
      <c r="GHH18"/>
      <c r="GHI18"/>
      <c r="GHJ18"/>
      <c r="GHK18"/>
      <c r="GHL18"/>
      <c r="GHM18"/>
      <c r="GHN18"/>
      <c r="GHO18"/>
      <c r="GHP18"/>
      <c r="GHQ18"/>
      <c r="GHR18"/>
      <c r="GHS18"/>
      <c r="GHT18"/>
      <c r="GHU18"/>
      <c r="GHV18"/>
      <c r="GHW18"/>
      <c r="GHX18"/>
      <c r="GHY18"/>
      <c r="GHZ18"/>
      <c r="GIA18"/>
      <c r="GIB18"/>
      <c r="GIC18"/>
      <c r="GID18"/>
      <c r="GIE18"/>
      <c r="GIF18"/>
      <c r="GIG18"/>
      <c r="GIH18"/>
      <c r="GII18"/>
      <c r="GIJ18"/>
      <c r="GIK18"/>
      <c r="GIL18"/>
      <c r="GIM18"/>
      <c r="GIN18"/>
      <c r="GIO18"/>
      <c r="GIP18"/>
      <c r="GIQ18"/>
      <c r="GIR18"/>
      <c r="GIS18"/>
      <c r="GIT18"/>
      <c r="GIU18"/>
      <c r="GIV18"/>
      <c r="GIW18"/>
      <c r="GIX18"/>
      <c r="GIY18"/>
      <c r="GIZ18"/>
      <c r="GJA18"/>
      <c r="GJB18"/>
      <c r="GJC18"/>
      <c r="GJD18"/>
      <c r="GJE18"/>
      <c r="GJF18"/>
      <c r="GJG18"/>
      <c r="GJH18"/>
      <c r="GJI18"/>
      <c r="GJJ18"/>
      <c r="GJK18"/>
      <c r="GJL18"/>
      <c r="GJM18"/>
      <c r="GJN18"/>
      <c r="GJO18"/>
      <c r="GJP18"/>
      <c r="GJQ18"/>
      <c r="GJR18"/>
      <c r="GJS18"/>
      <c r="GJT18"/>
      <c r="GJU18"/>
      <c r="GJV18"/>
      <c r="GJW18"/>
      <c r="GJX18"/>
      <c r="GJY18"/>
      <c r="GJZ18"/>
      <c r="GKA18"/>
      <c r="GKB18"/>
      <c r="GKC18"/>
      <c r="GKD18"/>
      <c r="GKE18"/>
      <c r="GKF18"/>
      <c r="GKG18"/>
      <c r="GKH18"/>
      <c r="GKI18"/>
      <c r="GKJ18"/>
      <c r="GKK18"/>
      <c r="GKL18"/>
      <c r="GKM18"/>
      <c r="GKN18"/>
      <c r="GKO18"/>
      <c r="GKP18"/>
      <c r="GKQ18"/>
      <c r="GKR18"/>
      <c r="GKS18"/>
      <c r="GKT18"/>
      <c r="GKU18"/>
      <c r="GKV18"/>
      <c r="GKW18"/>
      <c r="GKX18"/>
      <c r="GKY18"/>
      <c r="GKZ18"/>
      <c r="GLA18"/>
      <c r="GLB18"/>
      <c r="GLC18"/>
      <c r="GLD18"/>
      <c r="GLE18"/>
      <c r="GLF18"/>
      <c r="GLG18"/>
      <c r="GLH18"/>
      <c r="GLI18"/>
      <c r="GLJ18"/>
      <c r="GLK18"/>
      <c r="GLL18"/>
      <c r="GLM18"/>
      <c r="GLN18"/>
      <c r="GLO18"/>
      <c r="GLP18"/>
      <c r="GLQ18"/>
      <c r="GLR18"/>
      <c r="GLS18"/>
      <c r="GLT18"/>
      <c r="GLU18"/>
      <c r="GLV18"/>
      <c r="GLW18"/>
      <c r="GLX18"/>
      <c r="GLY18"/>
      <c r="GLZ18"/>
      <c r="GMA18"/>
      <c r="GMB18"/>
      <c r="GMC18"/>
      <c r="GMD18"/>
      <c r="GME18"/>
      <c r="GMF18"/>
      <c r="GMG18"/>
      <c r="GMH18"/>
      <c r="GMI18"/>
      <c r="GMJ18"/>
      <c r="GMK18"/>
      <c r="GML18"/>
      <c r="GMM18"/>
      <c r="GMN18"/>
      <c r="GMO18"/>
      <c r="GMP18"/>
      <c r="GMQ18"/>
      <c r="GMR18"/>
      <c r="GMS18"/>
      <c r="GMT18"/>
      <c r="GMU18"/>
      <c r="GMV18"/>
      <c r="GMW18"/>
      <c r="GMX18"/>
      <c r="GMY18"/>
      <c r="GMZ18"/>
      <c r="GNA18"/>
      <c r="GNB18"/>
      <c r="GNC18"/>
      <c r="GND18"/>
      <c r="GNE18"/>
      <c r="GNF18"/>
      <c r="GNG18"/>
      <c r="GNH18"/>
      <c r="GNI18"/>
      <c r="GNJ18"/>
      <c r="GNK18"/>
      <c r="GNL18"/>
      <c r="GNM18"/>
      <c r="GNN18"/>
      <c r="GNO18"/>
      <c r="GNP18"/>
      <c r="GNQ18"/>
      <c r="GNR18"/>
      <c r="GNS18"/>
      <c r="GNT18"/>
      <c r="GNU18"/>
      <c r="GNV18"/>
      <c r="GNW18"/>
      <c r="GNX18"/>
      <c r="GNY18"/>
      <c r="GNZ18"/>
      <c r="GOA18"/>
      <c r="GOB18"/>
      <c r="GOC18"/>
      <c r="GOD18"/>
      <c r="GOE18"/>
      <c r="GOF18"/>
      <c r="GOG18"/>
      <c r="GOH18"/>
      <c r="GOI18"/>
      <c r="GOJ18"/>
      <c r="GOK18"/>
      <c r="GOL18"/>
      <c r="GOM18"/>
      <c r="GON18"/>
      <c r="GOO18"/>
      <c r="GOP18"/>
      <c r="GOQ18"/>
      <c r="GOR18"/>
      <c r="GOS18"/>
      <c r="GOT18"/>
      <c r="GOU18"/>
      <c r="GOV18"/>
      <c r="GOW18"/>
      <c r="GOX18"/>
      <c r="GOY18"/>
      <c r="GOZ18"/>
      <c r="GPA18"/>
      <c r="GPB18"/>
      <c r="GPC18"/>
      <c r="GPD18"/>
      <c r="GPE18"/>
      <c r="GPF18"/>
      <c r="GPG18"/>
      <c r="GPH18"/>
      <c r="GPI18"/>
      <c r="GPJ18"/>
      <c r="GPK18"/>
      <c r="GPL18"/>
      <c r="GPM18"/>
      <c r="GPN18"/>
      <c r="GPO18"/>
      <c r="GPP18"/>
      <c r="GPQ18"/>
      <c r="GPR18"/>
      <c r="GPS18"/>
      <c r="GPT18"/>
      <c r="GPU18"/>
      <c r="GPV18"/>
      <c r="GPW18"/>
      <c r="GPX18"/>
      <c r="GPY18"/>
      <c r="GPZ18"/>
      <c r="GQA18"/>
      <c r="GQB18"/>
      <c r="GQC18"/>
      <c r="GQD18"/>
      <c r="GQE18"/>
      <c r="GQF18"/>
      <c r="GQG18"/>
      <c r="GQH18"/>
      <c r="GQI18"/>
      <c r="GQJ18"/>
      <c r="GQK18"/>
      <c r="GQL18"/>
      <c r="GQM18"/>
      <c r="GQN18"/>
      <c r="GQO18"/>
      <c r="GQP18"/>
      <c r="GQQ18"/>
      <c r="GQR18"/>
      <c r="GQS18"/>
      <c r="GQT18"/>
      <c r="GQU18"/>
      <c r="GQV18"/>
      <c r="GQW18"/>
      <c r="GQX18"/>
      <c r="GQY18"/>
      <c r="GQZ18"/>
      <c r="GRA18"/>
      <c r="GRB18"/>
      <c r="GRC18"/>
      <c r="GRD18"/>
      <c r="GRE18"/>
      <c r="GRF18"/>
      <c r="GRG18"/>
      <c r="GRH18"/>
      <c r="GRI18"/>
      <c r="GRJ18"/>
      <c r="GRK18"/>
      <c r="GRL18"/>
      <c r="GRM18"/>
      <c r="GRN18"/>
      <c r="GRO18"/>
      <c r="GRP18"/>
      <c r="GRQ18"/>
      <c r="GRR18"/>
      <c r="GRS18"/>
      <c r="GRT18"/>
      <c r="GRU18"/>
      <c r="GRV18"/>
      <c r="GRW18"/>
      <c r="GRX18"/>
      <c r="GRY18"/>
      <c r="GRZ18"/>
      <c r="GSA18"/>
      <c r="GSB18"/>
      <c r="GSC18"/>
      <c r="GSD18"/>
      <c r="GSE18"/>
      <c r="GSF18"/>
      <c r="GSG18"/>
      <c r="GSH18"/>
      <c r="GSI18"/>
      <c r="GSJ18"/>
      <c r="GSK18"/>
      <c r="GSL18"/>
      <c r="GSM18"/>
      <c r="GSN18"/>
      <c r="GSO18"/>
      <c r="GSP18"/>
      <c r="GSQ18"/>
      <c r="GSR18"/>
      <c r="GSS18"/>
      <c r="GST18"/>
      <c r="GSU18"/>
      <c r="GSV18"/>
      <c r="GSW18"/>
      <c r="GSX18"/>
      <c r="GSY18"/>
      <c r="GSZ18"/>
      <c r="GTA18"/>
      <c r="GTB18"/>
      <c r="GTC18"/>
      <c r="GTD18"/>
      <c r="GTE18"/>
      <c r="GTF18"/>
      <c r="GTG18"/>
      <c r="GTH18"/>
      <c r="GTI18"/>
      <c r="GTJ18"/>
      <c r="GTK18"/>
      <c r="GTL18"/>
      <c r="GTM18"/>
      <c r="GTN18"/>
      <c r="GTO18"/>
      <c r="GTP18"/>
      <c r="GTQ18"/>
      <c r="GTR18"/>
      <c r="GTS18"/>
      <c r="GTT18"/>
      <c r="GTU18"/>
      <c r="GTV18"/>
      <c r="GTW18"/>
      <c r="GTX18"/>
      <c r="GTY18"/>
      <c r="GTZ18"/>
      <c r="GUA18"/>
      <c r="GUB18"/>
      <c r="GUC18"/>
      <c r="GUD18"/>
      <c r="GUE18"/>
      <c r="GUF18"/>
      <c r="GUG18"/>
      <c r="GUH18"/>
      <c r="GUI18"/>
      <c r="GUJ18"/>
      <c r="GUK18"/>
      <c r="GUL18"/>
      <c r="GUM18"/>
      <c r="GUN18"/>
      <c r="GUO18"/>
      <c r="GUP18"/>
      <c r="GUQ18"/>
      <c r="GUR18"/>
      <c r="GUS18"/>
      <c r="GUT18"/>
      <c r="GUU18"/>
      <c r="GUV18"/>
      <c r="GUW18"/>
      <c r="GUX18"/>
      <c r="GUY18"/>
      <c r="GUZ18"/>
      <c r="GVA18"/>
      <c r="GVB18"/>
      <c r="GVC18"/>
      <c r="GVD18"/>
      <c r="GVE18"/>
      <c r="GVF18"/>
      <c r="GVG18"/>
      <c r="GVH18"/>
      <c r="GVI18"/>
      <c r="GVJ18"/>
      <c r="GVK18"/>
      <c r="GVL18"/>
      <c r="GVM18"/>
      <c r="GVN18"/>
      <c r="GVO18"/>
      <c r="GVP18"/>
      <c r="GVQ18"/>
      <c r="GVR18"/>
      <c r="GVS18"/>
      <c r="GVT18"/>
      <c r="GVU18"/>
      <c r="GVV18"/>
      <c r="GVW18"/>
      <c r="GVX18"/>
      <c r="GVY18"/>
      <c r="GVZ18"/>
      <c r="GWA18"/>
      <c r="GWB18"/>
      <c r="GWC18"/>
      <c r="GWD18"/>
      <c r="GWE18"/>
      <c r="GWF18"/>
      <c r="GWG18"/>
      <c r="GWH18"/>
      <c r="GWI18"/>
      <c r="GWJ18"/>
      <c r="GWK18"/>
      <c r="GWL18"/>
      <c r="GWM18"/>
      <c r="GWN18"/>
      <c r="GWO18"/>
      <c r="GWP18"/>
      <c r="GWQ18"/>
      <c r="GWR18"/>
      <c r="GWS18"/>
      <c r="GWT18"/>
      <c r="GWU18"/>
      <c r="GWV18"/>
      <c r="GWW18"/>
      <c r="GWX18"/>
      <c r="GWY18"/>
      <c r="GWZ18"/>
      <c r="GXA18"/>
      <c r="GXB18"/>
      <c r="GXC18"/>
      <c r="GXD18"/>
      <c r="GXE18"/>
      <c r="GXF18"/>
      <c r="GXG18"/>
      <c r="GXH18"/>
      <c r="GXI18"/>
      <c r="GXJ18"/>
      <c r="GXK18"/>
      <c r="GXL18"/>
      <c r="GXM18"/>
      <c r="GXN18"/>
      <c r="GXO18"/>
      <c r="GXP18"/>
      <c r="GXQ18"/>
      <c r="GXR18"/>
      <c r="GXS18"/>
      <c r="GXT18"/>
      <c r="GXU18"/>
      <c r="GXV18"/>
      <c r="GXW18"/>
      <c r="GXX18"/>
      <c r="GXY18"/>
      <c r="GXZ18"/>
      <c r="GYA18"/>
      <c r="GYB18"/>
      <c r="GYC18"/>
      <c r="GYD18"/>
      <c r="GYE18"/>
      <c r="GYF18"/>
      <c r="GYG18"/>
      <c r="GYH18"/>
      <c r="GYI18"/>
      <c r="GYJ18"/>
      <c r="GYK18"/>
      <c r="GYL18"/>
      <c r="GYM18"/>
      <c r="GYN18"/>
      <c r="GYO18"/>
      <c r="GYP18"/>
      <c r="GYQ18"/>
      <c r="GYR18"/>
      <c r="GYS18"/>
      <c r="GYT18"/>
      <c r="GYU18"/>
      <c r="GYV18"/>
      <c r="GYW18"/>
      <c r="GYX18"/>
      <c r="GYY18"/>
      <c r="GYZ18"/>
      <c r="GZA18"/>
      <c r="GZB18"/>
      <c r="GZC18"/>
      <c r="GZD18"/>
      <c r="GZE18"/>
      <c r="GZF18"/>
      <c r="GZG18"/>
      <c r="GZH18"/>
      <c r="GZI18"/>
      <c r="GZJ18"/>
      <c r="GZK18"/>
      <c r="GZL18"/>
      <c r="GZM18"/>
      <c r="GZN18"/>
      <c r="GZO18"/>
      <c r="GZP18"/>
      <c r="GZQ18"/>
      <c r="GZR18"/>
      <c r="GZS18"/>
      <c r="GZT18"/>
      <c r="GZU18"/>
      <c r="GZV18"/>
      <c r="GZW18"/>
      <c r="GZX18"/>
      <c r="GZY18"/>
      <c r="GZZ18"/>
      <c r="HAA18"/>
      <c r="HAB18"/>
      <c r="HAC18"/>
      <c r="HAD18"/>
      <c r="HAE18"/>
      <c r="HAF18"/>
      <c r="HAG18"/>
      <c r="HAH18"/>
      <c r="HAI18"/>
      <c r="HAJ18"/>
      <c r="HAK18"/>
      <c r="HAL18"/>
      <c r="HAM18"/>
      <c r="HAN18"/>
      <c r="HAO18"/>
      <c r="HAP18"/>
      <c r="HAQ18"/>
      <c r="HAR18"/>
      <c r="HAS18"/>
      <c r="HAT18"/>
      <c r="HAU18"/>
      <c r="HAV18"/>
      <c r="HAW18"/>
      <c r="HAX18"/>
      <c r="HAY18"/>
      <c r="HAZ18"/>
      <c r="HBA18"/>
      <c r="HBB18"/>
      <c r="HBC18"/>
      <c r="HBD18"/>
      <c r="HBE18"/>
      <c r="HBF18"/>
      <c r="HBG18"/>
      <c r="HBH18"/>
      <c r="HBI18"/>
      <c r="HBJ18"/>
      <c r="HBK18"/>
      <c r="HBL18"/>
      <c r="HBM18"/>
      <c r="HBN18"/>
      <c r="HBO18"/>
      <c r="HBP18"/>
      <c r="HBQ18"/>
      <c r="HBR18"/>
      <c r="HBS18"/>
      <c r="HBT18"/>
      <c r="HBU18"/>
      <c r="HBV18"/>
      <c r="HBW18"/>
      <c r="HBX18"/>
      <c r="HBY18"/>
      <c r="HBZ18"/>
      <c r="HCA18"/>
      <c r="HCB18"/>
      <c r="HCC18"/>
      <c r="HCD18"/>
      <c r="HCE18"/>
      <c r="HCF18"/>
      <c r="HCG18"/>
      <c r="HCH18"/>
      <c r="HCI18"/>
      <c r="HCJ18"/>
      <c r="HCK18"/>
      <c r="HCL18"/>
      <c r="HCM18"/>
      <c r="HCN18"/>
      <c r="HCO18"/>
      <c r="HCP18"/>
      <c r="HCQ18"/>
      <c r="HCR18"/>
      <c r="HCS18"/>
      <c r="HCT18"/>
      <c r="HCU18"/>
      <c r="HCV18"/>
      <c r="HCW18"/>
      <c r="HCX18"/>
      <c r="HCY18"/>
      <c r="HCZ18"/>
      <c r="HDA18"/>
      <c r="HDB18"/>
      <c r="HDC18"/>
      <c r="HDD18"/>
      <c r="HDE18"/>
      <c r="HDF18"/>
      <c r="HDG18"/>
      <c r="HDH18"/>
      <c r="HDI18"/>
      <c r="HDJ18"/>
      <c r="HDK18"/>
      <c r="HDL18"/>
      <c r="HDM18"/>
      <c r="HDN18"/>
      <c r="HDO18"/>
      <c r="HDP18"/>
      <c r="HDQ18"/>
      <c r="HDR18"/>
      <c r="HDS18"/>
      <c r="HDT18"/>
      <c r="HDU18"/>
      <c r="HDV18"/>
      <c r="HDW18"/>
      <c r="HDX18"/>
      <c r="HDY18"/>
      <c r="HDZ18"/>
      <c r="HEA18"/>
      <c r="HEB18"/>
      <c r="HEC18"/>
      <c r="HED18"/>
      <c r="HEE18"/>
      <c r="HEF18"/>
      <c r="HEG18"/>
      <c r="HEH18"/>
      <c r="HEI18"/>
      <c r="HEJ18"/>
      <c r="HEK18"/>
      <c r="HEL18"/>
      <c r="HEM18"/>
      <c r="HEN18"/>
      <c r="HEO18"/>
      <c r="HEP18"/>
      <c r="HEQ18"/>
      <c r="HER18"/>
      <c r="HES18"/>
      <c r="HET18"/>
      <c r="HEU18"/>
      <c r="HEV18"/>
      <c r="HEW18"/>
      <c r="HEX18"/>
      <c r="HEY18"/>
      <c r="HEZ18"/>
      <c r="HFA18"/>
      <c r="HFB18"/>
      <c r="HFC18"/>
      <c r="HFD18"/>
      <c r="HFE18"/>
      <c r="HFF18"/>
      <c r="HFG18"/>
      <c r="HFH18"/>
      <c r="HFI18"/>
      <c r="HFJ18"/>
      <c r="HFK18"/>
      <c r="HFL18"/>
      <c r="HFM18"/>
      <c r="HFN18"/>
      <c r="HFO18"/>
      <c r="HFP18"/>
      <c r="HFQ18"/>
      <c r="HFR18"/>
      <c r="HFS18"/>
      <c r="HFT18"/>
      <c r="HFU18"/>
      <c r="HFV18"/>
      <c r="HFW18"/>
      <c r="HFX18"/>
      <c r="HFY18"/>
      <c r="HFZ18"/>
      <c r="HGA18"/>
      <c r="HGB18"/>
      <c r="HGC18"/>
      <c r="HGD18"/>
      <c r="HGE18"/>
      <c r="HGF18"/>
      <c r="HGG18"/>
      <c r="HGH18"/>
      <c r="HGI18"/>
      <c r="HGJ18"/>
      <c r="HGK18"/>
      <c r="HGL18"/>
      <c r="HGM18"/>
      <c r="HGN18"/>
      <c r="HGO18"/>
      <c r="HGP18"/>
      <c r="HGQ18"/>
      <c r="HGR18"/>
      <c r="HGS18"/>
      <c r="HGT18"/>
      <c r="HGU18"/>
      <c r="HGV18"/>
      <c r="HGW18"/>
      <c r="HGX18"/>
      <c r="HGY18"/>
      <c r="HGZ18"/>
      <c r="HHA18"/>
      <c r="HHB18"/>
      <c r="HHC18"/>
      <c r="HHD18"/>
      <c r="HHE18"/>
      <c r="HHF18"/>
      <c r="HHG18"/>
      <c r="HHH18"/>
      <c r="HHI18"/>
      <c r="HHJ18"/>
      <c r="HHK18"/>
      <c r="HHL18"/>
      <c r="HHM18"/>
      <c r="HHN18"/>
      <c r="HHO18"/>
      <c r="HHP18"/>
      <c r="HHQ18"/>
      <c r="HHR18"/>
      <c r="HHS18"/>
      <c r="HHT18"/>
      <c r="HHU18"/>
      <c r="HHV18"/>
      <c r="HHW18"/>
      <c r="HHX18"/>
      <c r="HHY18"/>
      <c r="HHZ18"/>
      <c r="HIA18"/>
      <c r="HIB18"/>
      <c r="HIC18"/>
      <c r="HID18"/>
      <c r="HIE18"/>
      <c r="HIF18"/>
      <c r="HIG18"/>
      <c r="HIH18"/>
      <c r="HII18"/>
      <c r="HIJ18"/>
      <c r="HIK18"/>
      <c r="HIL18"/>
      <c r="HIM18"/>
      <c r="HIN18"/>
      <c r="HIO18"/>
      <c r="HIP18"/>
      <c r="HIQ18"/>
      <c r="HIR18"/>
      <c r="HIS18"/>
      <c r="HIT18"/>
      <c r="HIU18"/>
      <c r="HIV18"/>
      <c r="HIW18"/>
      <c r="HIX18"/>
      <c r="HIY18"/>
      <c r="HIZ18"/>
      <c r="HJA18"/>
      <c r="HJB18"/>
      <c r="HJC18"/>
      <c r="HJD18"/>
      <c r="HJE18"/>
      <c r="HJF18"/>
      <c r="HJG18"/>
      <c r="HJH18"/>
      <c r="HJI18"/>
      <c r="HJJ18"/>
      <c r="HJK18"/>
      <c r="HJL18"/>
      <c r="HJM18"/>
      <c r="HJN18"/>
      <c r="HJO18"/>
      <c r="HJP18"/>
      <c r="HJQ18"/>
      <c r="HJR18"/>
      <c r="HJS18"/>
      <c r="HJT18"/>
      <c r="HJU18"/>
      <c r="HJV18"/>
      <c r="HJW18"/>
      <c r="HJX18"/>
      <c r="HJY18"/>
      <c r="HJZ18"/>
      <c r="HKA18"/>
      <c r="HKB18"/>
      <c r="HKC18"/>
      <c r="HKD18"/>
      <c r="HKE18"/>
      <c r="HKF18"/>
      <c r="HKG18"/>
      <c r="HKH18"/>
      <c r="HKI18"/>
      <c r="HKJ18"/>
      <c r="HKK18"/>
      <c r="HKL18"/>
      <c r="HKM18"/>
      <c r="HKN18"/>
      <c r="HKO18"/>
      <c r="HKP18"/>
      <c r="HKQ18"/>
      <c r="HKR18"/>
      <c r="HKS18"/>
      <c r="HKT18"/>
      <c r="HKU18"/>
      <c r="HKV18"/>
      <c r="HKW18"/>
      <c r="HKX18"/>
      <c r="HKY18"/>
      <c r="HKZ18"/>
      <c r="HLA18"/>
      <c r="HLB18"/>
      <c r="HLC18"/>
      <c r="HLD18"/>
      <c r="HLE18"/>
      <c r="HLF18"/>
      <c r="HLG18"/>
      <c r="HLH18"/>
      <c r="HLI18"/>
      <c r="HLJ18"/>
      <c r="HLK18"/>
      <c r="HLL18"/>
      <c r="HLM18"/>
      <c r="HLN18"/>
      <c r="HLO18"/>
      <c r="HLP18"/>
      <c r="HLQ18"/>
      <c r="HLR18"/>
      <c r="HLS18"/>
      <c r="HLT18"/>
      <c r="HLU18"/>
      <c r="HLV18"/>
      <c r="HLW18"/>
      <c r="HLX18"/>
      <c r="HLY18"/>
      <c r="HLZ18"/>
      <c r="HMA18"/>
      <c r="HMB18"/>
      <c r="HMC18"/>
      <c r="HMD18"/>
      <c r="HME18"/>
      <c r="HMF18"/>
      <c r="HMG18"/>
      <c r="HMH18"/>
      <c r="HMI18"/>
      <c r="HMJ18"/>
      <c r="HMK18"/>
      <c r="HML18"/>
      <c r="HMM18"/>
      <c r="HMN18"/>
      <c r="HMO18"/>
      <c r="HMP18"/>
      <c r="HMQ18"/>
      <c r="HMR18"/>
      <c r="HMS18"/>
      <c r="HMT18"/>
      <c r="HMU18"/>
      <c r="HMV18"/>
      <c r="HMW18"/>
      <c r="HMX18"/>
      <c r="HMY18"/>
      <c r="HMZ18"/>
      <c r="HNA18"/>
      <c r="HNB18"/>
      <c r="HNC18"/>
      <c r="HND18"/>
      <c r="HNE18"/>
      <c r="HNF18"/>
      <c r="HNG18"/>
      <c r="HNH18"/>
      <c r="HNI18"/>
      <c r="HNJ18"/>
      <c r="HNK18"/>
      <c r="HNL18"/>
      <c r="HNM18"/>
      <c r="HNN18"/>
      <c r="HNO18"/>
      <c r="HNP18"/>
      <c r="HNQ18"/>
      <c r="HNR18"/>
      <c r="HNS18"/>
      <c r="HNT18"/>
      <c r="HNU18"/>
      <c r="HNV18"/>
      <c r="HNW18"/>
      <c r="HNX18"/>
      <c r="HNY18"/>
      <c r="HNZ18"/>
      <c r="HOA18"/>
      <c r="HOB18"/>
      <c r="HOC18"/>
      <c r="HOD18"/>
      <c r="HOE18"/>
      <c r="HOF18"/>
      <c r="HOG18"/>
      <c r="HOH18"/>
      <c r="HOI18"/>
      <c r="HOJ18"/>
      <c r="HOK18"/>
      <c r="HOL18"/>
      <c r="HOM18"/>
      <c r="HON18"/>
      <c r="HOO18"/>
      <c r="HOP18"/>
      <c r="HOQ18"/>
      <c r="HOR18"/>
      <c r="HOS18"/>
      <c r="HOT18"/>
      <c r="HOU18"/>
      <c r="HOV18"/>
      <c r="HOW18"/>
      <c r="HOX18"/>
      <c r="HOY18"/>
      <c r="HOZ18"/>
      <c r="HPA18"/>
      <c r="HPB18"/>
      <c r="HPC18"/>
      <c r="HPD18"/>
      <c r="HPE18"/>
      <c r="HPF18"/>
      <c r="HPG18"/>
      <c r="HPH18"/>
      <c r="HPI18"/>
      <c r="HPJ18"/>
      <c r="HPK18"/>
      <c r="HPL18"/>
      <c r="HPM18"/>
      <c r="HPN18"/>
      <c r="HPO18"/>
      <c r="HPP18"/>
      <c r="HPQ18"/>
      <c r="HPR18"/>
      <c r="HPS18"/>
      <c r="HPT18"/>
      <c r="HPU18"/>
      <c r="HPV18"/>
      <c r="HPW18"/>
      <c r="HPX18"/>
      <c r="HPY18"/>
      <c r="HPZ18"/>
      <c r="HQA18"/>
      <c r="HQB18"/>
      <c r="HQC18"/>
      <c r="HQD18"/>
      <c r="HQE18"/>
      <c r="HQF18"/>
      <c r="HQG18"/>
      <c r="HQH18"/>
      <c r="HQI18"/>
      <c r="HQJ18"/>
      <c r="HQK18"/>
      <c r="HQL18"/>
      <c r="HQM18"/>
      <c r="HQN18"/>
      <c r="HQO18"/>
      <c r="HQP18"/>
      <c r="HQQ18"/>
      <c r="HQR18"/>
      <c r="HQS18"/>
      <c r="HQT18"/>
      <c r="HQU18"/>
      <c r="HQV18"/>
      <c r="HQW18"/>
      <c r="HQX18"/>
      <c r="HQY18"/>
      <c r="HQZ18"/>
      <c r="HRA18"/>
      <c r="HRB18"/>
      <c r="HRC18"/>
      <c r="HRD18"/>
      <c r="HRE18"/>
      <c r="HRF18"/>
      <c r="HRG18"/>
      <c r="HRH18"/>
      <c r="HRI18"/>
      <c r="HRJ18"/>
      <c r="HRK18"/>
      <c r="HRL18"/>
      <c r="HRM18"/>
      <c r="HRN18"/>
      <c r="HRO18"/>
      <c r="HRP18"/>
      <c r="HRQ18"/>
      <c r="HRR18"/>
      <c r="HRS18"/>
      <c r="HRT18"/>
      <c r="HRU18"/>
      <c r="HRV18"/>
      <c r="HRW18"/>
      <c r="HRX18"/>
      <c r="HRY18"/>
      <c r="HRZ18"/>
      <c r="HSA18"/>
      <c r="HSB18"/>
      <c r="HSC18"/>
      <c r="HSD18"/>
      <c r="HSE18"/>
      <c r="HSF18"/>
      <c r="HSG18"/>
      <c r="HSH18"/>
      <c r="HSI18"/>
      <c r="HSJ18"/>
      <c r="HSK18"/>
      <c r="HSL18"/>
      <c r="HSM18"/>
      <c r="HSN18"/>
      <c r="HSO18"/>
      <c r="HSP18"/>
      <c r="HSQ18"/>
      <c r="HSR18"/>
      <c r="HSS18"/>
      <c r="HST18"/>
      <c r="HSU18"/>
      <c r="HSV18"/>
      <c r="HSW18"/>
      <c r="HSX18"/>
      <c r="HSY18"/>
      <c r="HSZ18"/>
      <c r="HTA18"/>
      <c r="HTB18"/>
      <c r="HTC18"/>
      <c r="HTD18"/>
      <c r="HTE18"/>
      <c r="HTF18"/>
      <c r="HTG18"/>
      <c r="HTH18"/>
      <c r="HTI18"/>
      <c r="HTJ18"/>
      <c r="HTK18"/>
      <c r="HTL18"/>
      <c r="HTM18"/>
      <c r="HTN18"/>
      <c r="HTO18"/>
      <c r="HTP18"/>
      <c r="HTQ18"/>
      <c r="HTR18"/>
      <c r="HTS18"/>
      <c r="HTT18"/>
      <c r="HTU18"/>
      <c r="HTV18"/>
      <c r="HTW18"/>
      <c r="HTX18"/>
      <c r="HTY18"/>
      <c r="HTZ18"/>
      <c r="HUA18"/>
      <c r="HUB18"/>
      <c r="HUC18"/>
      <c r="HUD18"/>
      <c r="HUE18"/>
      <c r="HUF18"/>
      <c r="HUG18"/>
      <c r="HUH18"/>
      <c r="HUI18"/>
      <c r="HUJ18"/>
      <c r="HUK18"/>
      <c r="HUL18"/>
      <c r="HUM18"/>
      <c r="HUN18"/>
      <c r="HUO18"/>
      <c r="HUP18"/>
      <c r="HUQ18"/>
      <c r="HUR18"/>
      <c r="HUS18"/>
      <c r="HUT18"/>
      <c r="HUU18"/>
      <c r="HUV18"/>
      <c r="HUW18"/>
      <c r="HUX18"/>
      <c r="HUY18"/>
      <c r="HUZ18"/>
      <c r="HVA18"/>
      <c r="HVB18"/>
      <c r="HVC18"/>
      <c r="HVD18"/>
      <c r="HVE18"/>
      <c r="HVF18"/>
      <c r="HVG18"/>
      <c r="HVH18"/>
      <c r="HVI18"/>
      <c r="HVJ18"/>
      <c r="HVK18"/>
      <c r="HVL18"/>
      <c r="HVM18"/>
      <c r="HVN18"/>
      <c r="HVO18"/>
      <c r="HVP18"/>
      <c r="HVQ18"/>
      <c r="HVR18"/>
      <c r="HVS18"/>
      <c r="HVT18"/>
      <c r="HVU18"/>
      <c r="HVV18"/>
      <c r="HVW18"/>
      <c r="HVX18"/>
      <c r="HVY18"/>
      <c r="HVZ18"/>
      <c r="HWA18"/>
      <c r="HWB18"/>
      <c r="HWC18"/>
      <c r="HWD18"/>
      <c r="HWE18"/>
      <c r="HWF18"/>
      <c r="HWG18"/>
      <c r="HWH18"/>
      <c r="HWI18"/>
      <c r="HWJ18"/>
      <c r="HWK18"/>
      <c r="HWL18"/>
      <c r="HWM18"/>
      <c r="HWN18"/>
      <c r="HWO18"/>
      <c r="HWP18"/>
      <c r="HWQ18"/>
      <c r="HWR18"/>
      <c r="HWS18"/>
      <c r="HWT18"/>
      <c r="HWU18"/>
      <c r="HWV18"/>
      <c r="HWW18"/>
      <c r="HWX18"/>
      <c r="HWY18"/>
      <c r="HWZ18"/>
      <c r="HXA18"/>
      <c r="HXB18"/>
      <c r="HXC18"/>
      <c r="HXD18"/>
      <c r="HXE18"/>
      <c r="HXF18"/>
      <c r="HXG18"/>
      <c r="HXH18"/>
      <c r="HXI18"/>
      <c r="HXJ18"/>
      <c r="HXK18"/>
      <c r="HXL18"/>
      <c r="HXM18"/>
      <c r="HXN18"/>
      <c r="HXO18"/>
      <c r="HXP18"/>
      <c r="HXQ18"/>
      <c r="HXR18"/>
      <c r="HXS18"/>
      <c r="HXT18"/>
      <c r="HXU18"/>
      <c r="HXV18"/>
      <c r="HXW18"/>
      <c r="HXX18"/>
      <c r="HXY18"/>
      <c r="HXZ18"/>
      <c r="HYA18"/>
      <c r="HYB18"/>
      <c r="HYC18"/>
      <c r="HYD18"/>
      <c r="HYE18"/>
      <c r="HYF18"/>
      <c r="HYG18"/>
      <c r="HYH18"/>
      <c r="HYI18"/>
      <c r="HYJ18"/>
      <c r="HYK18"/>
      <c r="HYL18"/>
      <c r="HYM18"/>
      <c r="HYN18"/>
      <c r="HYO18"/>
      <c r="HYP18"/>
      <c r="HYQ18"/>
      <c r="HYR18"/>
      <c r="HYS18"/>
      <c r="HYT18"/>
      <c r="HYU18"/>
      <c r="HYV18"/>
      <c r="HYW18"/>
      <c r="HYX18"/>
      <c r="HYY18"/>
      <c r="HYZ18"/>
      <c r="HZA18"/>
      <c r="HZB18"/>
      <c r="HZC18"/>
      <c r="HZD18"/>
      <c r="HZE18"/>
      <c r="HZF18"/>
      <c r="HZG18"/>
      <c r="HZH18"/>
      <c r="HZI18"/>
      <c r="HZJ18"/>
      <c r="HZK18"/>
      <c r="HZL18"/>
      <c r="HZM18"/>
      <c r="HZN18"/>
      <c r="HZO18"/>
      <c r="HZP18"/>
      <c r="HZQ18"/>
      <c r="HZR18"/>
      <c r="HZS18"/>
      <c r="HZT18"/>
      <c r="HZU18"/>
      <c r="HZV18"/>
      <c r="HZW18"/>
      <c r="HZX18"/>
      <c r="HZY18"/>
      <c r="HZZ18"/>
      <c r="IAA18"/>
      <c r="IAB18"/>
      <c r="IAC18"/>
      <c r="IAD18"/>
      <c r="IAE18"/>
      <c r="IAF18"/>
      <c r="IAG18"/>
      <c r="IAH18"/>
      <c r="IAI18"/>
      <c r="IAJ18"/>
      <c r="IAK18"/>
      <c r="IAL18"/>
      <c r="IAM18"/>
      <c r="IAN18"/>
      <c r="IAO18"/>
      <c r="IAP18"/>
      <c r="IAQ18"/>
      <c r="IAR18"/>
      <c r="IAS18"/>
      <c r="IAT18"/>
      <c r="IAU18"/>
      <c r="IAV18"/>
      <c r="IAW18"/>
      <c r="IAX18"/>
      <c r="IAY18"/>
      <c r="IAZ18"/>
      <c r="IBA18"/>
      <c r="IBB18"/>
      <c r="IBC18"/>
      <c r="IBD18"/>
      <c r="IBE18"/>
      <c r="IBF18"/>
      <c r="IBG18"/>
      <c r="IBH18"/>
      <c r="IBI18"/>
      <c r="IBJ18"/>
      <c r="IBK18"/>
      <c r="IBL18"/>
      <c r="IBM18"/>
      <c r="IBN18"/>
      <c r="IBO18"/>
      <c r="IBP18"/>
      <c r="IBQ18"/>
      <c r="IBR18"/>
      <c r="IBS18"/>
      <c r="IBT18"/>
      <c r="IBU18"/>
      <c r="IBV18"/>
      <c r="IBW18"/>
      <c r="IBX18"/>
      <c r="IBY18"/>
      <c r="IBZ18"/>
      <c r="ICA18"/>
      <c r="ICB18"/>
      <c r="ICC18"/>
      <c r="ICD18"/>
      <c r="ICE18"/>
      <c r="ICF18"/>
      <c r="ICG18"/>
      <c r="ICH18"/>
      <c r="ICI18"/>
      <c r="ICJ18"/>
      <c r="ICK18"/>
      <c r="ICL18"/>
      <c r="ICM18"/>
      <c r="ICN18"/>
      <c r="ICO18"/>
      <c r="ICP18"/>
      <c r="ICQ18"/>
      <c r="ICR18"/>
      <c r="ICS18"/>
      <c r="ICT18"/>
      <c r="ICU18"/>
      <c r="ICV18"/>
      <c r="ICW18"/>
      <c r="ICX18"/>
      <c r="ICY18"/>
      <c r="ICZ18"/>
      <c r="IDA18"/>
      <c r="IDB18"/>
      <c r="IDC18"/>
      <c r="IDD18"/>
      <c r="IDE18"/>
      <c r="IDF18"/>
      <c r="IDG18"/>
      <c r="IDH18"/>
      <c r="IDI18"/>
      <c r="IDJ18"/>
      <c r="IDK18"/>
      <c r="IDL18"/>
      <c r="IDM18"/>
      <c r="IDN18"/>
      <c r="IDO18"/>
      <c r="IDP18"/>
      <c r="IDQ18"/>
      <c r="IDR18"/>
      <c r="IDS18"/>
      <c r="IDT18"/>
      <c r="IDU18"/>
      <c r="IDV18"/>
      <c r="IDW18"/>
      <c r="IDX18"/>
      <c r="IDY18"/>
      <c r="IDZ18"/>
      <c r="IEA18"/>
      <c r="IEB18"/>
      <c r="IEC18"/>
      <c r="IED18"/>
      <c r="IEE18"/>
      <c r="IEF18"/>
      <c r="IEG18"/>
      <c r="IEH18"/>
      <c r="IEI18"/>
      <c r="IEJ18"/>
      <c r="IEK18"/>
      <c r="IEL18"/>
      <c r="IEM18"/>
      <c r="IEN18"/>
      <c r="IEO18"/>
      <c r="IEP18"/>
      <c r="IEQ18"/>
      <c r="IER18"/>
      <c r="IES18"/>
      <c r="IET18"/>
      <c r="IEU18"/>
      <c r="IEV18"/>
      <c r="IEW18"/>
      <c r="IEX18"/>
      <c r="IEY18"/>
      <c r="IEZ18"/>
      <c r="IFA18"/>
      <c r="IFB18"/>
      <c r="IFC18"/>
      <c r="IFD18"/>
      <c r="IFE18"/>
      <c r="IFF18"/>
      <c r="IFG18"/>
      <c r="IFH18"/>
      <c r="IFI18"/>
      <c r="IFJ18"/>
      <c r="IFK18"/>
      <c r="IFL18"/>
      <c r="IFM18"/>
      <c r="IFN18"/>
      <c r="IFO18"/>
      <c r="IFP18"/>
      <c r="IFQ18"/>
      <c r="IFR18"/>
      <c r="IFS18"/>
      <c r="IFT18"/>
      <c r="IFU18"/>
      <c r="IFV18"/>
      <c r="IFW18"/>
      <c r="IFX18"/>
      <c r="IFY18"/>
      <c r="IFZ18"/>
      <c r="IGA18"/>
      <c r="IGB18"/>
      <c r="IGC18"/>
      <c r="IGD18"/>
      <c r="IGE18"/>
      <c r="IGF18"/>
      <c r="IGG18"/>
      <c r="IGH18"/>
      <c r="IGI18"/>
      <c r="IGJ18"/>
      <c r="IGK18"/>
      <c r="IGL18"/>
      <c r="IGM18"/>
      <c r="IGN18"/>
      <c r="IGO18"/>
      <c r="IGP18"/>
      <c r="IGQ18"/>
      <c r="IGR18"/>
      <c r="IGS18"/>
      <c r="IGT18"/>
      <c r="IGU18"/>
      <c r="IGV18"/>
      <c r="IGW18"/>
      <c r="IGX18"/>
      <c r="IGY18"/>
      <c r="IGZ18"/>
      <c r="IHA18"/>
      <c r="IHB18"/>
      <c r="IHC18"/>
      <c r="IHD18"/>
      <c r="IHE18"/>
      <c r="IHF18"/>
      <c r="IHG18"/>
      <c r="IHH18"/>
      <c r="IHI18"/>
      <c r="IHJ18"/>
      <c r="IHK18"/>
      <c r="IHL18"/>
      <c r="IHM18"/>
      <c r="IHN18"/>
      <c r="IHO18"/>
      <c r="IHP18"/>
      <c r="IHQ18"/>
      <c r="IHR18"/>
      <c r="IHS18"/>
      <c r="IHT18"/>
      <c r="IHU18"/>
      <c r="IHV18"/>
      <c r="IHW18"/>
      <c r="IHX18"/>
      <c r="IHY18"/>
      <c r="IHZ18"/>
      <c r="IIA18"/>
      <c r="IIB18"/>
      <c r="IIC18"/>
      <c r="IID18"/>
      <c r="IIE18"/>
      <c r="IIF18"/>
      <c r="IIG18"/>
      <c r="IIH18"/>
      <c r="III18"/>
      <c r="IIJ18"/>
      <c r="IIK18"/>
      <c r="IIL18"/>
      <c r="IIM18"/>
      <c r="IIN18"/>
      <c r="IIO18"/>
      <c r="IIP18"/>
      <c r="IIQ18"/>
      <c r="IIR18"/>
      <c r="IIS18"/>
      <c r="IIT18"/>
      <c r="IIU18"/>
      <c r="IIV18"/>
      <c r="IIW18"/>
      <c r="IIX18"/>
      <c r="IIY18"/>
      <c r="IIZ18"/>
      <c r="IJA18"/>
      <c r="IJB18"/>
      <c r="IJC18"/>
      <c r="IJD18"/>
      <c r="IJE18"/>
      <c r="IJF18"/>
      <c r="IJG18"/>
      <c r="IJH18"/>
      <c r="IJI18"/>
      <c r="IJJ18"/>
      <c r="IJK18"/>
      <c r="IJL18"/>
      <c r="IJM18"/>
      <c r="IJN18"/>
      <c r="IJO18"/>
      <c r="IJP18"/>
      <c r="IJQ18"/>
      <c r="IJR18"/>
      <c r="IJS18"/>
      <c r="IJT18"/>
      <c r="IJU18"/>
      <c r="IJV18"/>
      <c r="IJW18"/>
      <c r="IJX18"/>
      <c r="IJY18"/>
      <c r="IJZ18"/>
      <c r="IKA18"/>
      <c r="IKB18"/>
      <c r="IKC18"/>
      <c r="IKD18"/>
      <c r="IKE18"/>
      <c r="IKF18"/>
      <c r="IKG18"/>
      <c r="IKH18"/>
      <c r="IKI18"/>
      <c r="IKJ18"/>
      <c r="IKK18"/>
      <c r="IKL18"/>
      <c r="IKM18"/>
      <c r="IKN18"/>
      <c r="IKO18"/>
      <c r="IKP18"/>
      <c r="IKQ18"/>
      <c r="IKR18"/>
      <c r="IKS18"/>
      <c r="IKT18"/>
      <c r="IKU18"/>
      <c r="IKV18"/>
      <c r="IKW18"/>
      <c r="IKX18"/>
      <c r="IKY18"/>
      <c r="IKZ18"/>
      <c r="ILA18"/>
      <c r="ILB18"/>
      <c r="ILC18"/>
      <c r="ILD18"/>
      <c r="ILE18"/>
      <c r="ILF18"/>
      <c r="ILG18"/>
      <c r="ILH18"/>
      <c r="ILI18"/>
      <c r="ILJ18"/>
      <c r="ILK18"/>
      <c r="ILL18"/>
      <c r="ILM18"/>
      <c r="ILN18"/>
      <c r="ILO18"/>
      <c r="ILP18"/>
      <c r="ILQ18"/>
      <c r="ILR18"/>
      <c r="ILS18"/>
      <c r="ILT18"/>
      <c r="ILU18"/>
      <c r="ILV18"/>
      <c r="ILW18"/>
      <c r="ILX18"/>
      <c r="ILY18"/>
      <c r="ILZ18"/>
      <c r="IMA18"/>
      <c r="IMB18"/>
      <c r="IMC18"/>
      <c r="IMD18"/>
      <c r="IME18"/>
      <c r="IMF18"/>
      <c r="IMG18"/>
      <c r="IMH18"/>
      <c r="IMI18"/>
      <c r="IMJ18"/>
      <c r="IMK18"/>
      <c r="IML18"/>
      <c r="IMM18"/>
      <c r="IMN18"/>
      <c r="IMO18"/>
      <c r="IMP18"/>
      <c r="IMQ18"/>
      <c r="IMR18"/>
      <c r="IMS18"/>
      <c r="IMT18"/>
      <c r="IMU18"/>
      <c r="IMV18"/>
      <c r="IMW18"/>
      <c r="IMX18"/>
      <c r="IMY18"/>
      <c r="IMZ18"/>
      <c r="INA18"/>
      <c r="INB18"/>
      <c r="INC18"/>
      <c r="IND18"/>
      <c r="INE18"/>
      <c r="INF18"/>
      <c r="ING18"/>
      <c r="INH18"/>
      <c r="INI18"/>
      <c r="INJ18"/>
      <c r="INK18"/>
      <c r="INL18"/>
      <c r="INM18"/>
      <c r="INN18"/>
      <c r="INO18"/>
      <c r="INP18"/>
      <c r="INQ18"/>
      <c r="INR18"/>
      <c r="INS18"/>
      <c r="INT18"/>
      <c r="INU18"/>
      <c r="INV18"/>
      <c r="INW18"/>
      <c r="INX18"/>
      <c r="INY18"/>
      <c r="INZ18"/>
      <c r="IOA18"/>
      <c r="IOB18"/>
      <c r="IOC18"/>
      <c r="IOD18"/>
      <c r="IOE18"/>
      <c r="IOF18"/>
      <c r="IOG18"/>
      <c r="IOH18"/>
      <c r="IOI18"/>
      <c r="IOJ18"/>
      <c r="IOK18"/>
      <c r="IOL18"/>
      <c r="IOM18"/>
      <c r="ION18"/>
      <c r="IOO18"/>
      <c r="IOP18"/>
      <c r="IOQ18"/>
      <c r="IOR18"/>
      <c r="IOS18"/>
      <c r="IOT18"/>
      <c r="IOU18"/>
      <c r="IOV18"/>
      <c r="IOW18"/>
      <c r="IOX18"/>
      <c r="IOY18"/>
      <c r="IOZ18"/>
      <c r="IPA18"/>
      <c r="IPB18"/>
      <c r="IPC18"/>
      <c r="IPD18"/>
      <c r="IPE18"/>
      <c r="IPF18"/>
      <c r="IPG18"/>
      <c r="IPH18"/>
      <c r="IPI18"/>
      <c r="IPJ18"/>
      <c r="IPK18"/>
      <c r="IPL18"/>
      <c r="IPM18"/>
      <c r="IPN18"/>
      <c r="IPO18"/>
      <c r="IPP18"/>
      <c r="IPQ18"/>
      <c r="IPR18"/>
      <c r="IPS18"/>
      <c r="IPT18"/>
      <c r="IPU18"/>
      <c r="IPV18"/>
      <c r="IPW18"/>
      <c r="IPX18"/>
      <c r="IPY18"/>
      <c r="IPZ18"/>
      <c r="IQA18"/>
      <c r="IQB18"/>
      <c r="IQC18"/>
      <c r="IQD18"/>
      <c r="IQE18"/>
      <c r="IQF18"/>
      <c r="IQG18"/>
      <c r="IQH18"/>
      <c r="IQI18"/>
      <c r="IQJ18"/>
      <c r="IQK18"/>
      <c r="IQL18"/>
      <c r="IQM18"/>
      <c r="IQN18"/>
      <c r="IQO18"/>
      <c r="IQP18"/>
      <c r="IQQ18"/>
      <c r="IQR18"/>
      <c r="IQS18"/>
      <c r="IQT18"/>
      <c r="IQU18"/>
      <c r="IQV18"/>
      <c r="IQW18"/>
      <c r="IQX18"/>
      <c r="IQY18"/>
      <c r="IQZ18"/>
      <c r="IRA18"/>
      <c r="IRB18"/>
      <c r="IRC18"/>
      <c r="IRD18"/>
      <c r="IRE18"/>
      <c r="IRF18"/>
      <c r="IRG18"/>
      <c r="IRH18"/>
      <c r="IRI18"/>
      <c r="IRJ18"/>
      <c r="IRK18"/>
      <c r="IRL18"/>
      <c r="IRM18"/>
      <c r="IRN18"/>
      <c r="IRO18"/>
      <c r="IRP18"/>
      <c r="IRQ18"/>
      <c r="IRR18"/>
      <c r="IRS18"/>
      <c r="IRT18"/>
      <c r="IRU18"/>
      <c r="IRV18"/>
      <c r="IRW18"/>
      <c r="IRX18"/>
      <c r="IRY18"/>
      <c r="IRZ18"/>
      <c r="ISA18"/>
      <c r="ISB18"/>
      <c r="ISC18"/>
      <c r="ISD18"/>
      <c r="ISE18"/>
      <c r="ISF18"/>
      <c r="ISG18"/>
      <c r="ISH18"/>
      <c r="ISI18"/>
      <c r="ISJ18"/>
      <c r="ISK18"/>
      <c r="ISL18"/>
      <c r="ISM18"/>
      <c r="ISN18"/>
      <c r="ISO18"/>
      <c r="ISP18"/>
      <c r="ISQ18"/>
      <c r="ISR18"/>
      <c r="ISS18"/>
      <c r="IST18"/>
      <c r="ISU18"/>
      <c r="ISV18"/>
      <c r="ISW18"/>
      <c r="ISX18"/>
      <c r="ISY18"/>
      <c r="ISZ18"/>
      <c r="ITA18"/>
      <c r="ITB18"/>
      <c r="ITC18"/>
      <c r="ITD18"/>
      <c r="ITE18"/>
      <c r="ITF18"/>
      <c r="ITG18"/>
      <c r="ITH18"/>
      <c r="ITI18"/>
      <c r="ITJ18"/>
      <c r="ITK18"/>
      <c r="ITL18"/>
      <c r="ITM18"/>
      <c r="ITN18"/>
      <c r="ITO18"/>
      <c r="ITP18"/>
      <c r="ITQ18"/>
      <c r="ITR18"/>
      <c r="ITS18"/>
      <c r="ITT18"/>
      <c r="ITU18"/>
      <c r="ITV18"/>
      <c r="ITW18"/>
      <c r="ITX18"/>
      <c r="ITY18"/>
      <c r="ITZ18"/>
      <c r="IUA18"/>
      <c r="IUB18"/>
      <c r="IUC18"/>
      <c r="IUD18"/>
      <c r="IUE18"/>
      <c r="IUF18"/>
      <c r="IUG18"/>
      <c r="IUH18"/>
      <c r="IUI18"/>
      <c r="IUJ18"/>
      <c r="IUK18"/>
      <c r="IUL18"/>
      <c r="IUM18"/>
      <c r="IUN18"/>
      <c r="IUO18"/>
      <c r="IUP18"/>
      <c r="IUQ18"/>
      <c r="IUR18"/>
      <c r="IUS18"/>
      <c r="IUT18"/>
      <c r="IUU18"/>
      <c r="IUV18"/>
      <c r="IUW18"/>
      <c r="IUX18"/>
      <c r="IUY18"/>
      <c r="IUZ18"/>
      <c r="IVA18"/>
      <c r="IVB18"/>
      <c r="IVC18"/>
      <c r="IVD18"/>
      <c r="IVE18"/>
      <c r="IVF18"/>
      <c r="IVG18"/>
      <c r="IVH18"/>
      <c r="IVI18"/>
      <c r="IVJ18"/>
      <c r="IVK18"/>
      <c r="IVL18"/>
      <c r="IVM18"/>
      <c r="IVN18"/>
      <c r="IVO18"/>
      <c r="IVP18"/>
      <c r="IVQ18"/>
      <c r="IVR18"/>
      <c r="IVS18"/>
      <c r="IVT18"/>
      <c r="IVU18"/>
      <c r="IVV18"/>
      <c r="IVW18"/>
      <c r="IVX18"/>
      <c r="IVY18"/>
      <c r="IVZ18"/>
      <c r="IWA18"/>
      <c r="IWB18"/>
      <c r="IWC18"/>
      <c r="IWD18"/>
      <c r="IWE18"/>
      <c r="IWF18"/>
      <c r="IWG18"/>
      <c r="IWH18"/>
      <c r="IWI18"/>
      <c r="IWJ18"/>
      <c r="IWK18"/>
      <c r="IWL18"/>
      <c r="IWM18"/>
      <c r="IWN18"/>
      <c r="IWO18"/>
      <c r="IWP18"/>
      <c r="IWQ18"/>
      <c r="IWR18"/>
      <c r="IWS18"/>
      <c r="IWT18"/>
      <c r="IWU18"/>
      <c r="IWV18"/>
      <c r="IWW18"/>
      <c r="IWX18"/>
      <c r="IWY18"/>
      <c r="IWZ18"/>
      <c r="IXA18"/>
      <c r="IXB18"/>
      <c r="IXC18"/>
      <c r="IXD18"/>
      <c r="IXE18"/>
      <c r="IXF18"/>
      <c r="IXG18"/>
      <c r="IXH18"/>
      <c r="IXI18"/>
      <c r="IXJ18"/>
      <c r="IXK18"/>
      <c r="IXL18"/>
      <c r="IXM18"/>
      <c r="IXN18"/>
      <c r="IXO18"/>
      <c r="IXP18"/>
      <c r="IXQ18"/>
      <c r="IXR18"/>
      <c r="IXS18"/>
      <c r="IXT18"/>
      <c r="IXU18"/>
      <c r="IXV18"/>
      <c r="IXW18"/>
      <c r="IXX18"/>
      <c r="IXY18"/>
      <c r="IXZ18"/>
      <c r="IYA18"/>
      <c r="IYB18"/>
      <c r="IYC18"/>
      <c r="IYD18"/>
      <c r="IYE18"/>
      <c r="IYF18"/>
      <c r="IYG18"/>
      <c r="IYH18"/>
      <c r="IYI18"/>
      <c r="IYJ18"/>
      <c r="IYK18"/>
      <c r="IYL18"/>
      <c r="IYM18"/>
      <c r="IYN18"/>
      <c r="IYO18"/>
      <c r="IYP18"/>
      <c r="IYQ18"/>
      <c r="IYR18"/>
      <c r="IYS18"/>
      <c r="IYT18"/>
      <c r="IYU18"/>
      <c r="IYV18"/>
      <c r="IYW18"/>
      <c r="IYX18"/>
      <c r="IYY18"/>
      <c r="IYZ18"/>
      <c r="IZA18"/>
      <c r="IZB18"/>
      <c r="IZC18"/>
      <c r="IZD18"/>
      <c r="IZE18"/>
      <c r="IZF18"/>
      <c r="IZG18"/>
      <c r="IZH18"/>
      <c r="IZI18"/>
      <c r="IZJ18"/>
      <c r="IZK18"/>
      <c r="IZL18"/>
      <c r="IZM18"/>
      <c r="IZN18"/>
      <c r="IZO18"/>
      <c r="IZP18"/>
      <c r="IZQ18"/>
      <c r="IZR18"/>
      <c r="IZS18"/>
      <c r="IZT18"/>
      <c r="IZU18"/>
      <c r="IZV18"/>
      <c r="IZW18"/>
      <c r="IZX18"/>
      <c r="IZY18"/>
      <c r="IZZ18"/>
      <c r="JAA18"/>
      <c r="JAB18"/>
      <c r="JAC18"/>
      <c r="JAD18"/>
      <c r="JAE18"/>
      <c r="JAF18"/>
      <c r="JAG18"/>
      <c r="JAH18"/>
      <c r="JAI18"/>
      <c r="JAJ18"/>
      <c r="JAK18"/>
      <c r="JAL18"/>
      <c r="JAM18"/>
      <c r="JAN18"/>
      <c r="JAO18"/>
      <c r="JAP18"/>
      <c r="JAQ18"/>
      <c r="JAR18"/>
      <c r="JAS18"/>
      <c r="JAT18"/>
      <c r="JAU18"/>
      <c r="JAV18"/>
      <c r="JAW18"/>
      <c r="JAX18"/>
      <c r="JAY18"/>
      <c r="JAZ18"/>
      <c r="JBA18"/>
      <c r="JBB18"/>
      <c r="JBC18"/>
      <c r="JBD18"/>
      <c r="JBE18"/>
      <c r="JBF18"/>
      <c r="JBG18"/>
      <c r="JBH18"/>
      <c r="JBI18"/>
      <c r="JBJ18"/>
      <c r="JBK18"/>
      <c r="JBL18"/>
      <c r="JBM18"/>
      <c r="JBN18"/>
      <c r="JBO18"/>
      <c r="JBP18"/>
      <c r="JBQ18"/>
      <c r="JBR18"/>
      <c r="JBS18"/>
      <c r="JBT18"/>
      <c r="JBU18"/>
      <c r="JBV18"/>
      <c r="JBW18"/>
      <c r="JBX18"/>
      <c r="JBY18"/>
      <c r="JBZ18"/>
      <c r="JCA18"/>
      <c r="JCB18"/>
      <c r="JCC18"/>
      <c r="JCD18"/>
      <c r="JCE18"/>
      <c r="JCF18"/>
      <c r="JCG18"/>
      <c r="JCH18"/>
      <c r="JCI18"/>
      <c r="JCJ18"/>
      <c r="JCK18"/>
      <c r="JCL18"/>
      <c r="JCM18"/>
      <c r="JCN18"/>
      <c r="JCO18"/>
      <c r="JCP18"/>
      <c r="JCQ18"/>
      <c r="JCR18"/>
      <c r="JCS18"/>
      <c r="JCT18"/>
      <c r="JCU18"/>
      <c r="JCV18"/>
      <c r="JCW18"/>
      <c r="JCX18"/>
      <c r="JCY18"/>
      <c r="JCZ18"/>
      <c r="JDA18"/>
      <c r="JDB18"/>
      <c r="JDC18"/>
      <c r="JDD18"/>
      <c r="JDE18"/>
      <c r="JDF18"/>
      <c r="JDG18"/>
      <c r="JDH18"/>
      <c r="JDI18"/>
      <c r="JDJ18"/>
      <c r="JDK18"/>
      <c r="JDL18"/>
      <c r="JDM18"/>
      <c r="JDN18"/>
      <c r="JDO18"/>
      <c r="JDP18"/>
      <c r="JDQ18"/>
      <c r="JDR18"/>
      <c r="JDS18"/>
      <c r="JDT18"/>
      <c r="JDU18"/>
      <c r="JDV18"/>
      <c r="JDW18"/>
      <c r="JDX18"/>
      <c r="JDY18"/>
      <c r="JDZ18"/>
      <c r="JEA18"/>
      <c r="JEB18"/>
      <c r="JEC18"/>
      <c r="JED18"/>
      <c r="JEE18"/>
      <c r="JEF18"/>
      <c r="JEG18"/>
      <c r="JEH18"/>
      <c r="JEI18"/>
      <c r="JEJ18"/>
      <c r="JEK18"/>
      <c r="JEL18"/>
      <c r="JEM18"/>
      <c r="JEN18"/>
      <c r="JEO18"/>
      <c r="JEP18"/>
      <c r="JEQ18"/>
      <c r="JER18"/>
      <c r="JES18"/>
      <c r="JET18"/>
      <c r="JEU18"/>
      <c r="JEV18"/>
      <c r="JEW18"/>
      <c r="JEX18"/>
      <c r="JEY18"/>
      <c r="JEZ18"/>
      <c r="JFA18"/>
      <c r="JFB18"/>
      <c r="JFC18"/>
      <c r="JFD18"/>
      <c r="JFE18"/>
      <c r="JFF18"/>
      <c r="JFG18"/>
      <c r="JFH18"/>
      <c r="JFI18"/>
      <c r="JFJ18"/>
      <c r="JFK18"/>
      <c r="JFL18"/>
      <c r="JFM18"/>
      <c r="JFN18"/>
      <c r="JFO18"/>
      <c r="JFP18"/>
      <c r="JFQ18"/>
      <c r="JFR18"/>
      <c r="JFS18"/>
      <c r="JFT18"/>
      <c r="JFU18"/>
      <c r="JFV18"/>
      <c r="JFW18"/>
      <c r="JFX18"/>
      <c r="JFY18"/>
      <c r="JFZ18"/>
      <c r="JGA18"/>
      <c r="JGB18"/>
      <c r="JGC18"/>
      <c r="JGD18"/>
      <c r="JGE18"/>
      <c r="JGF18"/>
      <c r="JGG18"/>
      <c r="JGH18"/>
      <c r="JGI18"/>
      <c r="JGJ18"/>
      <c r="JGK18"/>
      <c r="JGL18"/>
      <c r="JGM18"/>
      <c r="JGN18"/>
      <c r="JGO18"/>
      <c r="JGP18"/>
      <c r="JGQ18"/>
      <c r="JGR18"/>
      <c r="JGS18"/>
      <c r="JGT18"/>
      <c r="JGU18"/>
      <c r="JGV18"/>
      <c r="JGW18"/>
      <c r="JGX18"/>
      <c r="JGY18"/>
      <c r="JGZ18"/>
      <c r="JHA18"/>
      <c r="JHB18"/>
      <c r="JHC18"/>
      <c r="JHD18"/>
      <c r="JHE18"/>
      <c r="JHF18"/>
      <c r="JHG18"/>
      <c r="JHH18"/>
      <c r="JHI18"/>
      <c r="JHJ18"/>
      <c r="JHK18"/>
      <c r="JHL18"/>
      <c r="JHM18"/>
      <c r="JHN18"/>
      <c r="JHO18"/>
      <c r="JHP18"/>
      <c r="JHQ18"/>
      <c r="JHR18"/>
      <c r="JHS18"/>
      <c r="JHT18"/>
      <c r="JHU18"/>
      <c r="JHV18"/>
      <c r="JHW18"/>
      <c r="JHX18"/>
      <c r="JHY18"/>
      <c r="JHZ18"/>
      <c r="JIA18"/>
      <c r="JIB18"/>
      <c r="JIC18"/>
      <c r="JID18"/>
      <c r="JIE18"/>
      <c r="JIF18"/>
      <c r="JIG18"/>
      <c r="JIH18"/>
      <c r="JII18"/>
      <c r="JIJ18"/>
      <c r="JIK18"/>
      <c r="JIL18"/>
      <c r="JIM18"/>
      <c r="JIN18"/>
      <c r="JIO18"/>
      <c r="JIP18"/>
      <c r="JIQ18"/>
      <c r="JIR18"/>
      <c r="JIS18"/>
      <c r="JIT18"/>
      <c r="JIU18"/>
      <c r="JIV18"/>
      <c r="JIW18"/>
      <c r="JIX18"/>
      <c r="JIY18"/>
      <c r="JIZ18"/>
      <c r="JJA18"/>
      <c r="JJB18"/>
      <c r="JJC18"/>
      <c r="JJD18"/>
      <c r="JJE18"/>
      <c r="JJF18"/>
      <c r="JJG18"/>
      <c r="JJH18"/>
      <c r="JJI18"/>
      <c r="JJJ18"/>
      <c r="JJK18"/>
      <c r="JJL18"/>
      <c r="JJM18"/>
      <c r="JJN18"/>
      <c r="JJO18"/>
      <c r="JJP18"/>
      <c r="JJQ18"/>
      <c r="JJR18"/>
      <c r="JJS18"/>
      <c r="JJT18"/>
      <c r="JJU18"/>
      <c r="JJV18"/>
      <c r="JJW18"/>
      <c r="JJX18"/>
      <c r="JJY18"/>
      <c r="JJZ18"/>
      <c r="JKA18"/>
      <c r="JKB18"/>
      <c r="JKC18"/>
      <c r="JKD18"/>
      <c r="JKE18"/>
      <c r="JKF18"/>
      <c r="JKG18"/>
      <c r="JKH18"/>
      <c r="JKI18"/>
      <c r="JKJ18"/>
      <c r="JKK18"/>
      <c r="JKL18"/>
      <c r="JKM18"/>
      <c r="JKN18"/>
      <c r="JKO18"/>
      <c r="JKP18"/>
      <c r="JKQ18"/>
      <c r="JKR18"/>
      <c r="JKS18"/>
      <c r="JKT18"/>
      <c r="JKU18"/>
      <c r="JKV18"/>
      <c r="JKW18"/>
      <c r="JKX18"/>
      <c r="JKY18"/>
      <c r="JKZ18"/>
      <c r="JLA18"/>
      <c r="JLB18"/>
      <c r="JLC18"/>
      <c r="JLD18"/>
      <c r="JLE18"/>
      <c r="JLF18"/>
      <c r="JLG18"/>
      <c r="JLH18"/>
      <c r="JLI18"/>
      <c r="JLJ18"/>
      <c r="JLK18"/>
      <c r="JLL18"/>
      <c r="JLM18"/>
      <c r="JLN18"/>
      <c r="JLO18"/>
      <c r="JLP18"/>
      <c r="JLQ18"/>
      <c r="JLR18"/>
      <c r="JLS18"/>
      <c r="JLT18"/>
      <c r="JLU18"/>
      <c r="JLV18"/>
      <c r="JLW18"/>
      <c r="JLX18"/>
      <c r="JLY18"/>
      <c r="JLZ18"/>
      <c r="JMA18"/>
      <c r="JMB18"/>
      <c r="JMC18"/>
      <c r="JMD18"/>
      <c r="JME18"/>
      <c r="JMF18"/>
      <c r="JMG18"/>
      <c r="JMH18"/>
      <c r="JMI18"/>
      <c r="JMJ18"/>
      <c r="JMK18"/>
      <c r="JML18"/>
      <c r="JMM18"/>
      <c r="JMN18"/>
      <c r="JMO18"/>
      <c r="JMP18"/>
      <c r="JMQ18"/>
      <c r="JMR18"/>
      <c r="JMS18"/>
      <c r="JMT18"/>
      <c r="JMU18"/>
      <c r="JMV18"/>
      <c r="JMW18"/>
      <c r="JMX18"/>
      <c r="JMY18"/>
      <c r="JMZ18"/>
      <c r="JNA18"/>
      <c r="JNB18"/>
      <c r="JNC18"/>
      <c r="JND18"/>
      <c r="JNE18"/>
      <c r="JNF18"/>
      <c r="JNG18"/>
      <c r="JNH18"/>
      <c r="JNI18"/>
      <c r="JNJ18"/>
      <c r="JNK18"/>
      <c r="JNL18"/>
      <c r="JNM18"/>
      <c r="JNN18"/>
      <c r="JNO18"/>
      <c r="JNP18"/>
      <c r="JNQ18"/>
      <c r="JNR18"/>
      <c r="JNS18"/>
      <c r="JNT18"/>
      <c r="JNU18"/>
      <c r="JNV18"/>
      <c r="JNW18"/>
      <c r="JNX18"/>
      <c r="JNY18"/>
      <c r="JNZ18"/>
      <c r="JOA18"/>
      <c r="JOB18"/>
      <c r="JOC18"/>
      <c r="JOD18"/>
      <c r="JOE18"/>
      <c r="JOF18"/>
      <c r="JOG18"/>
      <c r="JOH18"/>
      <c r="JOI18"/>
      <c r="JOJ18"/>
      <c r="JOK18"/>
      <c r="JOL18"/>
      <c r="JOM18"/>
      <c r="JON18"/>
      <c r="JOO18"/>
      <c r="JOP18"/>
      <c r="JOQ18"/>
      <c r="JOR18"/>
      <c r="JOS18"/>
      <c r="JOT18"/>
      <c r="JOU18"/>
      <c r="JOV18"/>
      <c r="JOW18"/>
      <c r="JOX18"/>
      <c r="JOY18"/>
      <c r="JOZ18"/>
      <c r="JPA18"/>
      <c r="JPB18"/>
      <c r="JPC18"/>
      <c r="JPD18"/>
      <c r="JPE18"/>
      <c r="JPF18"/>
      <c r="JPG18"/>
      <c r="JPH18"/>
      <c r="JPI18"/>
      <c r="JPJ18"/>
      <c r="JPK18"/>
      <c r="JPL18"/>
      <c r="JPM18"/>
      <c r="JPN18"/>
      <c r="JPO18"/>
      <c r="JPP18"/>
      <c r="JPQ18"/>
      <c r="JPR18"/>
      <c r="JPS18"/>
      <c r="JPT18"/>
      <c r="JPU18"/>
      <c r="JPV18"/>
      <c r="JPW18"/>
      <c r="JPX18"/>
      <c r="JPY18"/>
      <c r="JPZ18"/>
      <c r="JQA18"/>
      <c r="JQB18"/>
      <c r="JQC18"/>
      <c r="JQD18"/>
      <c r="JQE18"/>
      <c r="JQF18"/>
      <c r="JQG18"/>
      <c r="JQH18"/>
      <c r="JQI18"/>
      <c r="JQJ18"/>
      <c r="JQK18"/>
      <c r="JQL18"/>
      <c r="JQM18"/>
      <c r="JQN18"/>
      <c r="JQO18"/>
      <c r="JQP18"/>
      <c r="JQQ18"/>
      <c r="JQR18"/>
      <c r="JQS18"/>
      <c r="JQT18"/>
      <c r="JQU18"/>
      <c r="JQV18"/>
      <c r="JQW18"/>
      <c r="JQX18"/>
      <c r="JQY18"/>
      <c r="JQZ18"/>
      <c r="JRA18"/>
      <c r="JRB18"/>
      <c r="JRC18"/>
      <c r="JRD18"/>
      <c r="JRE18"/>
      <c r="JRF18"/>
      <c r="JRG18"/>
      <c r="JRH18"/>
      <c r="JRI18"/>
      <c r="JRJ18"/>
      <c r="JRK18"/>
      <c r="JRL18"/>
      <c r="JRM18"/>
      <c r="JRN18"/>
      <c r="JRO18"/>
      <c r="JRP18"/>
      <c r="JRQ18"/>
      <c r="JRR18"/>
      <c r="JRS18"/>
      <c r="JRT18"/>
      <c r="JRU18"/>
      <c r="JRV18"/>
      <c r="JRW18"/>
      <c r="JRX18"/>
      <c r="JRY18"/>
      <c r="JRZ18"/>
      <c r="JSA18"/>
      <c r="JSB18"/>
      <c r="JSC18"/>
      <c r="JSD18"/>
      <c r="JSE18"/>
      <c r="JSF18"/>
      <c r="JSG18"/>
      <c r="JSH18"/>
      <c r="JSI18"/>
      <c r="JSJ18"/>
      <c r="JSK18"/>
      <c r="JSL18"/>
      <c r="JSM18"/>
      <c r="JSN18"/>
      <c r="JSO18"/>
      <c r="JSP18"/>
      <c r="JSQ18"/>
      <c r="JSR18"/>
      <c r="JSS18"/>
      <c r="JST18"/>
      <c r="JSU18"/>
      <c r="JSV18"/>
      <c r="JSW18"/>
      <c r="JSX18"/>
      <c r="JSY18"/>
      <c r="JSZ18"/>
      <c r="JTA18"/>
      <c r="JTB18"/>
      <c r="JTC18"/>
      <c r="JTD18"/>
      <c r="JTE18"/>
      <c r="JTF18"/>
      <c r="JTG18"/>
      <c r="JTH18"/>
      <c r="JTI18"/>
      <c r="JTJ18"/>
      <c r="JTK18"/>
      <c r="JTL18"/>
      <c r="JTM18"/>
      <c r="JTN18"/>
      <c r="JTO18"/>
      <c r="JTP18"/>
      <c r="JTQ18"/>
      <c r="JTR18"/>
      <c r="JTS18"/>
      <c r="JTT18"/>
      <c r="JTU18"/>
      <c r="JTV18"/>
      <c r="JTW18"/>
      <c r="JTX18"/>
      <c r="JTY18"/>
      <c r="JTZ18"/>
      <c r="JUA18"/>
      <c r="JUB18"/>
      <c r="JUC18"/>
      <c r="JUD18"/>
      <c r="JUE18"/>
      <c r="JUF18"/>
      <c r="JUG18"/>
      <c r="JUH18"/>
      <c r="JUI18"/>
      <c r="JUJ18"/>
      <c r="JUK18"/>
      <c r="JUL18"/>
      <c r="JUM18"/>
      <c r="JUN18"/>
      <c r="JUO18"/>
      <c r="JUP18"/>
      <c r="JUQ18"/>
      <c r="JUR18"/>
      <c r="JUS18"/>
      <c r="JUT18"/>
      <c r="JUU18"/>
      <c r="JUV18"/>
      <c r="JUW18"/>
      <c r="JUX18"/>
      <c r="JUY18"/>
      <c r="JUZ18"/>
      <c r="JVA18"/>
      <c r="JVB18"/>
      <c r="JVC18"/>
      <c r="JVD18"/>
      <c r="JVE18"/>
      <c r="JVF18"/>
      <c r="JVG18"/>
      <c r="JVH18"/>
      <c r="JVI18"/>
      <c r="JVJ18"/>
      <c r="JVK18"/>
      <c r="JVL18"/>
      <c r="JVM18"/>
      <c r="JVN18"/>
      <c r="JVO18"/>
      <c r="JVP18"/>
      <c r="JVQ18"/>
      <c r="JVR18"/>
      <c r="JVS18"/>
      <c r="JVT18"/>
      <c r="JVU18"/>
      <c r="JVV18"/>
      <c r="JVW18"/>
      <c r="JVX18"/>
      <c r="JVY18"/>
      <c r="JVZ18"/>
      <c r="JWA18"/>
      <c r="JWB18"/>
      <c r="JWC18"/>
      <c r="JWD18"/>
      <c r="JWE18"/>
      <c r="JWF18"/>
      <c r="JWG18"/>
      <c r="JWH18"/>
      <c r="JWI18"/>
      <c r="JWJ18"/>
      <c r="JWK18"/>
      <c r="JWL18"/>
      <c r="JWM18"/>
      <c r="JWN18"/>
      <c r="JWO18"/>
      <c r="JWP18"/>
      <c r="JWQ18"/>
      <c r="JWR18"/>
      <c r="JWS18"/>
      <c r="JWT18"/>
      <c r="JWU18"/>
      <c r="JWV18"/>
      <c r="JWW18"/>
      <c r="JWX18"/>
      <c r="JWY18"/>
      <c r="JWZ18"/>
      <c r="JXA18"/>
      <c r="JXB18"/>
      <c r="JXC18"/>
      <c r="JXD18"/>
      <c r="JXE18"/>
      <c r="JXF18"/>
      <c r="JXG18"/>
      <c r="JXH18"/>
      <c r="JXI18"/>
      <c r="JXJ18"/>
      <c r="JXK18"/>
      <c r="JXL18"/>
      <c r="JXM18"/>
      <c r="JXN18"/>
      <c r="JXO18"/>
      <c r="JXP18"/>
      <c r="JXQ18"/>
      <c r="JXR18"/>
      <c r="JXS18"/>
      <c r="JXT18"/>
      <c r="JXU18"/>
      <c r="JXV18"/>
      <c r="JXW18"/>
      <c r="JXX18"/>
      <c r="JXY18"/>
      <c r="JXZ18"/>
      <c r="JYA18"/>
      <c r="JYB18"/>
      <c r="JYC18"/>
      <c r="JYD18"/>
      <c r="JYE18"/>
      <c r="JYF18"/>
      <c r="JYG18"/>
      <c r="JYH18"/>
      <c r="JYI18"/>
      <c r="JYJ18"/>
      <c r="JYK18"/>
      <c r="JYL18"/>
      <c r="JYM18"/>
      <c r="JYN18"/>
      <c r="JYO18"/>
      <c r="JYP18"/>
      <c r="JYQ18"/>
      <c r="JYR18"/>
      <c r="JYS18"/>
      <c r="JYT18"/>
      <c r="JYU18"/>
      <c r="JYV18"/>
      <c r="JYW18"/>
      <c r="JYX18"/>
      <c r="JYY18"/>
      <c r="JYZ18"/>
      <c r="JZA18"/>
      <c r="JZB18"/>
      <c r="JZC18"/>
      <c r="JZD18"/>
      <c r="JZE18"/>
      <c r="JZF18"/>
      <c r="JZG18"/>
      <c r="JZH18"/>
      <c r="JZI18"/>
      <c r="JZJ18"/>
      <c r="JZK18"/>
      <c r="JZL18"/>
      <c r="JZM18"/>
      <c r="JZN18"/>
      <c r="JZO18"/>
      <c r="JZP18"/>
      <c r="JZQ18"/>
      <c r="JZR18"/>
      <c r="JZS18"/>
      <c r="JZT18"/>
      <c r="JZU18"/>
      <c r="JZV18"/>
      <c r="JZW18"/>
      <c r="JZX18"/>
      <c r="JZY18"/>
      <c r="JZZ18"/>
      <c r="KAA18"/>
      <c r="KAB18"/>
      <c r="KAC18"/>
      <c r="KAD18"/>
      <c r="KAE18"/>
      <c r="KAF18"/>
      <c r="KAG18"/>
      <c r="KAH18"/>
      <c r="KAI18"/>
      <c r="KAJ18"/>
      <c r="KAK18"/>
      <c r="KAL18"/>
      <c r="KAM18"/>
      <c r="KAN18"/>
      <c r="KAO18"/>
      <c r="KAP18"/>
      <c r="KAQ18"/>
      <c r="KAR18"/>
      <c r="KAS18"/>
      <c r="KAT18"/>
      <c r="KAU18"/>
      <c r="KAV18"/>
      <c r="KAW18"/>
      <c r="KAX18"/>
      <c r="KAY18"/>
      <c r="KAZ18"/>
      <c r="KBA18"/>
      <c r="KBB18"/>
      <c r="KBC18"/>
      <c r="KBD18"/>
      <c r="KBE18"/>
      <c r="KBF18"/>
      <c r="KBG18"/>
      <c r="KBH18"/>
      <c r="KBI18"/>
      <c r="KBJ18"/>
      <c r="KBK18"/>
      <c r="KBL18"/>
      <c r="KBM18"/>
      <c r="KBN18"/>
      <c r="KBO18"/>
      <c r="KBP18"/>
      <c r="KBQ18"/>
      <c r="KBR18"/>
      <c r="KBS18"/>
      <c r="KBT18"/>
      <c r="KBU18"/>
      <c r="KBV18"/>
      <c r="KBW18"/>
      <c r="KBX18"/>
      <c r="KBY18"/>
      <c r="KBZ18"/>
      <c r="KCA18"/>
      <c r="KCB18"/>
      <c r="KCC18"/>
      <c r="KCD18"/>
      <c r="KCE18"/>
      <c r="KCF18"/>
      <c r="KCG18"/>
      <c r="KCH18"/>
      <c r="KCI18"/>
      <c r="KCJ18"/>
      <c r="KCK18"/>
      <c r="KCL18"/>
      <c r="KCM18"/>
      <c r="KCN18"/>
      <c r="KCO18"/>
      <c r="KCP18"/>
      <c r="KCQ18"/>
      <c r="KCR18"/>
      <c r="KCS18"/>
      <c r="KCT18"/>
      <c r="KCU18"/>
      <c r="KCV18"/>
      <c r="KCW18"/>
      <c r="KCX18"/>
      <c r="KCY18"/>
      <c r="KCZ18"/>
      <c r="KDA18"/>
      <c r="KDB18"/>
      <c r="KDC18"/>
      <c r="KDD18"/>
      <c r="KDE18"/>
      <c r="KDF18"/>
      <c r="KDG18"/>
      <c r="KDH18"/>
      <c r="KDI18"/>
      <c r="KDJ18"/>
      <c r="KDK18"/>
      <c r="KDL18"/>
      <c r="KDM18"/>
      <c r="KDN18"/>
      <c r="KDO18"/>
      <c r="KDP18"/>
      <c r="KDQ18"/>
      <c r="KDR18"/>
      <c r="KDS18"/>
      <c r="KDT18"/>
      <c r="KDU18"/>
      <c r="KDV18"/>
      <c r="KDW18"/>
      <c r="KDX18"/>
      <c r="KDY18"/>
      <c r="KDZ18"/>
      <c r="KEA18"/>
      <c r="KEB18"/>
      <c r="KEC18"/>
      <c r="KED18"/>
      <c r="KEE18"/>
      <c r="KEF18"/>
      <c r="KEG18"/>
      <c r="KEH18"/>
      <c r="KEI18"/>
      <c r="KEJ18"/>
      <c r="KEK18"/>
      <c r="KEL18"/>
      <c r="KEM18"/>
      <c r="KEN18"/>
      <c r="KEO18"/>
      <c r="KEP18"/>
      <c r="KEQ18"/>
      <c r="KER18"/>
      <c r="KES18"/>
      <c r="KET18"/>
      <c r="KEU18"/>
      <c r="KEV18"/>
      <c r="KEW18"/>
      <c r="KEX18"/>
      <c r="KEY18"/>
      <c r="KEZ18"/>
      <c r="KFA18"/>
      <c r="KFB18"/>
      <c r="KFC18"/>
      <c r="KFD18"/>
      <c r="KFE18"/>
      <c r="KFF18"/>
      <c r="KFG18"/>
      <c r="KFH18"/>
      <c r="KFI18"/>
      <c r="KFJ18"/>
      <c r="KFK18"/>
      <c r="KFL18"/>
      <c r="KFM18"/>
      <c r="KFN18"/>
      <c r="KFO18"/>
      <c r="KFP18"/>
      <c r="KFQ18"/>
      <c r="KFR18"/>
      <c r="KFS18"/>
      <c r="KFT18"/>
      <c r="KFU18"/>
      <c r="KFV18"/>
      <c r="KFW18"/>
      <c r="KFX18"/>
      <c r="KFY18"/>
      <c r="KFZ18"/>
      <c r="KGA18"/>
      <c r="KGB18"/>
      <c r="KGC18"/>
      <c r="KGD18"/>
      <c r="KGE18"/>
      <c r="KGF18"/>
      <c r="KGG18"/>
      <c r="KGH18"/>
      <c r="KGI18"/>
      <c r="KGJ18"/>
      <c r="KGK18"/>
      <c r="KGL18"/>
      <c r="KGM18"/>
      <c r="KGN18"/>
      <c r="KGO18"/>
      <c r="KGP18"/>
      <c r="KGQ18"/>
      <c r="KGR18"/>
      <c r="KGS18"/>
      <c r="KGT18"/>
      <c r="KGU18"/>
      <c r="KGV18"/>
      <c r="KGW18"/>
      <c r="KGX18"/>
      <c r="KGY18"/>
      <c r="KGZ18"/>
      <c r="KHA18"/>
      <c r="KHB18"/>
      <c r="KHC18"/>
      <c r="KHD18"/>
      <c r="KHE18"/>
      <c r="KHF18"/>
      <c r="KHG18"/>
      <c r="KHH18"/>
      <c r="KHI18"/>
      <c r="KHJ18"/>
      <c r="KHK18"/>
      <c r="KHL18"/>
      <c r="KHM18"/>
      <c r="KHN18"/>
      <c r="KHO18"/>
      <c r="KHP18"/>
      <c r="KHQ18"/>
      <c r="KHR18"/>
      <c r="KHS18"/>
      <c r="KHT18"/>
      <c r="KHU18"/>
      <c r="KHV18"/>
      <c r="KHW18"/>
      <c r="KHX18"/>
      <c r="KHY18"/>
      <c r="KHZ18"/>
      <c r="KIA18"/>
      <c r="KIB18"/>
      <c r="KIC18"/>
      <c r="KID18"/>
      <c r="KIE18"/>
      <c r="KIF18"/>
      <c r="KIG18"/>
      <c r="KIH18"/>
      <c r="KII18"/>
      <c r="KIJ18"/>
      <c r="KIK18"/>
      <c r="KIL18"/>
      <c r="KIM18"/>
      <c r="KIN18"/>
      <c r="KIO18"/>
      <c r="KIP18"/>
      <c r="KIQ18"/>
      <c r="KIR18"/>
      <c r="KIS18"/>
      <c r="KIT18"/>
      <c r="KIU18"/>
      <c r="KIV18"/>
      <c r="KIW18"/>
      <c r="KIX18"/>
      <c r="KIY18"/>
      <c r="KIZ18"/>
      <c r="KJA18"/>
      <c r="KJB18"/>
      <c r="KJC18"/>
      <c r="KJD18"/>
      <c r="KJE18"/>
      <c r="KJF18"/>
      <c r="KJG18"/>
      <c r="KJH18"/>
      <c r="KJI18"/>
      <c r="KJJ18"/>
      <c r="KJK18"/>
      <c r="KJL18"/>
      <c r="KJM18"/>
      <c r="KJN18"/>
      <c r="KJO18"/>
      <c r="KJP18"/>
      <c r="KJQ18"/>
      <c r="KJR18"/>
      <c r="KJS18"/>
      <c r="KJT18"/>
      <c r="KJU18"/>
      <c r="KJV18"/>
      <c r="KJW18"/>
      <c r="KJX18"/>
      <c r="KJY18"/>
      <c r="KJZ18"/>
      <c r="KKA18"/>
      <c r="KKB18"/>
      <c r="KKC18"/>
      <c r="KKD18"/>
      <c r="KKE18"/>
      <c r="KKF18"/>
      <c r="KKG18"/>
      <c r="KKH18"/>
      <c r="KKI18"/>
      <c r="KKJ18"/>
      <c r="KKK18"/>
      <c r="KKL18"/>
      <c r="KKM18"/>
      <c r="KKN18"/>
      <c r="KKO18"/>
      <c r="KKP18"/>
      <c r="KKQ18"/>
      <c r="KKR18"/>
      <c r="KKS18"/>
      <c r="KKT18"/>
      <c r="KKU18"/>
      <c r="KKV18"/>
      <c r="KKW18"/>
      <c r="KKX18"/>
      <c r="KKY18"/>
      <c r="KKZ18"/>
      <c r="KLA18"/>
      <c r="KLB18"/>
      <c r="KLC18"/>
      <c r="KLD18"/>
      <c r="KLE18"/>
      <c r="KLF18"/>
      <c r="KLG18"/>
      <c r="KLH18"/>
      <c r="KLI18"/>
      <c r="KLJ18"/>
      <c r="KLK18"/>
      <c r="KLL18"/>
      <c r="KLM18"/>
      <c r="KLN18"/>
      <c r="KLO18"/>
      <c r="KLP18"/>
      <c r="KLQ18"/>
      <c r="KLR18"/>
      <c r="KLS18"/>
      <c r="KLT18"/>
      <c r="KLU18"/>
      <c r="KLV18"/>
      <c r="KLW18"/>
      <c r="KLX18"/>
      <c r="KLY18"/>
      <c r="KLZ18"/>
      <c r="KMA18"/>
      <c r="KMB18"/>
      <c r="KMC18"/>
      <c r="KMD18"/>
      <c r="KME18"/>
      <c r="KMF18"/>
      <c r="KMG18"/>
      <c r="KMH18"/>
      <c r="KMI18"/>
      <c r="KMJ18"/>
      <c r="KMK18"/>
      <c r="KML18"/>
      <c r="KMM18"/>
      <c r="KMN18"/>
      <c r="KMO18"/>
      <c r="KMP18"/>
      <c r="KMQ18"/>
      <c r="KMR18"/>
      <c r="KMS18"/>
      <c r="KMT18"/>
      <c r="KMU18"/>
      <c r="KMV18"/>
      <c r="KMW18"/>
      <c r="KMX18"/>
      <c r="KMY18"/>
      <c r="KMZ18"/>
      <c r="KNA18"/>
      <c r="KNB18"/>
      <c r="KNC18"/>
      <c r="KND18"/>
      <c r="KNE18"/>
      <c r="KNF18"/>
      <c r="KNG18"/>
      <c r="KNH18"/>
      <c r="KNI18"/>
      <c r="KNJ18"/>
      <c r="KNK18"/>
      <c r="KNL18"/>
      <c r="KNM18"/>
      <c r="KNN18"/>
      <c r="KNO18"/>
      <c r="KNP18"/>
      <c r="KNQ18"/>
      <c r="KNR18"/>
      <c r="KNS18"/>
      <c r="KNT18"/>
      <c r="KNU18"/>
      <c r="KNV18"/>
      <c r="KNW18"/>
      <c r="KNX18"/>
      <c r="KNY18"/>
      <c r="KNZ18"/>
      <c r="KOA18"/>
      <c r="KOB18"/>
      <c r="KOC18"/>
      <c r="KOD18"/>
      <c r="KOE18"/>
      <c r="KOF18"/>
      <c r="KOG18"/>
      <c r="KOH18"/>
      <c r="KOI18"/>
      <c r="KOJ18"/>
      <c r="KOK18"/>
      <c r="KOL18"/>
      <c r="KOM18"/>
      <c r="KON18"/>
      <c r="KOO18"/>
      <c r="KOP18"/>
      <c r="KOQ18"/>
      <c r="KOR18"/>
      <c r="KOS18"/>
      <c r="KOT18"/>
      <c r="KOU18"/>
      <c r="KOV18"/>
      <c r="KOW18"/>
      <c r="KOX18"/>
      <c r="KOY18"/>
      <c r="KOZ18"/>
      <c r="KPA18"/>
      <c r="KPB18"/>
      <c r="KPC18"/>
      <c r="KPD18"/>
      <c r="KPE18"/>
      <c r="KPF18"/>
      <c r="KPG18"/>
      <c r="KPH18"/>
      <c r="KPI18"/>
      <c r="KPJ18"/>
      <c r="KPK18"/>
      <c r="KPL18"/>
      <c r="KPM18"/>
      <c r="KPN18"/>
      <c r="KPO18"/>
      <c r="KPP18"/>
      <c r="KPQ18"/>
      <c r="KPR18"/>
      <c r="KPS18"/>
      <c r="KPT18"/>
      <c r="KPU18"/>
      <c r="KPV18"/>
      <c r="KPW18"/>
      <c r="KPX18"/>
      <c r="KPY18"/>
      <c r="KPZ18"/>
      <c r="KQA18"/>
      <c r="KQB18"/>
      <c r="KQC18"/>
      <c r="KQD18"/>
      <c r="KQE18"/>
      <c r="KQF18"/>
      <c r="KQG18"/>
      <c r="KQH18"/>
      <c r="KQI18"/>
      <c r="KQJ18"/>
      <c r="KQK18"/>
      <c r="KQL18"/>
      <c r="KQM18"/>
      <c r="KQN18"/>
      <c r="KQO18"/>
      <c r="KQP18"/>
      <c r="KQQ18"/>
      <c r="KQR18"/>
      <c r="KQS18"/>
      <c r="KQT18"/>
      <c r="KQU18"/>
      <c r="KQV18"/>
      <c r="KQW18"/>
      <c r="KQX18"/>
      <c r="KQY18"/>
      <c r="KQZ18"/>
      <c r="KRA18"/>
      <c r="KRB18"/>
      <c r="KRC18"/>
      <c r="KRD18"/>
      <c r="KRE18"/>
      <c r="KRF18"/>
      <c r="KRG18"/>
      <c r="KRH18"/>
      <c r="KRI18"/>
      <c r="KRJ18"/>
      <c r="KRK18"/>
      <c r="KRL18"/>
      <c r="KRM18"/>
      <c r="KRN18"/>
      <c r="KRO18"/>
      <c r="KRP18"/>
      <c r="KRQ18"/>
      <c r="KRR18"/>
      <c r="KRS18"/>
      <c r="KRT18"/>
      <c r="KRU18"/>
      <c r="KRV18"/>
      <c r="KRW18"/>
      <c r="KRX18"/>
      <c r="KRY18"/>
      <c r="KRZ18"/>
      <c r="KSA18"/>
      <c r="KSB18"/>
      <c r="KSC18"/>
      <c r="KSD18"/>
      <c r="KSE18"/>
      <c r="KSF18"/>
      <c r="KSG18"/>
      <c r="KSH18"/>
      <c r="KSI18"/>
      <c r="KSJ18"/>
      <c r="KSK18"/>
      <c r="KSL18"/>
      <c r="KSM18"/>
      <c r="KSN18"/>
      <c r="KSO18"/>
      <c r="KSP18"/>
      <c r="KSQ18"/>
      <c r="KSR18"/>
      <c r="KSS18"/>
      <c r="KST18"/>
      <c r="KSU18"/>
      <c r="KSV18"/>
      <c r="KSW18"/>
      <c r="KSX18"/>
      <c r="KSY18"/>
      <c r="KSZ18"/>
      <c r="KTA18"/>
      <c r="KTB18"/>
      <c r="KTC18"/>
      <c r="KTD18"/>
      <c r="KTE18"/>
      <c r="KTF18"/>
      <c r="KTG18"/>
      <c r="KTH18"/>
      <c r="KTI18"/>
      <c r="KTJ18"/>
      <c r="KTK18"/>
      <c r="KTL18"/>
      <c r="KTM18"/>
      <c r="KTN18"/>
      <c r="KTO18"/>
      <c r="KTP18"/>
      <c r="KTQ18"/>
      <c r="KTR18"/>
      <c r="KTS18"/>
      <c r="KTT18"/>
      <c r="KTU18"/>
      <c r="KTV18"/>
      <c r="KTW18"/>
      <c r="KTX18"/>
      <c r="KTY18"/>
      <c r="KTZ18"/>
      <c r="KUA18"/>
      <c r="KUB18"/>
      <c r="KUC18"/>
      <c r="KUD18"/>
      <c r="KUE18"/>
      <c r="KUF18"/>
      <c r="KUG18"/>
      <c r="KUH18"/>
      <c r="KUI18"/>
      <c r="KUJ18"/>
      <c r="KUK18"/>
      <c r="KUL18"/>
      <c r="KUM18"/>
      <c r="KUN18"/>
      <c r="KUO18"/>
      <c r="KUP18"/>
      <c r="KUQ18"/>
      <c r="KUR18"/>
      <c r="KUS18"/>
      <c r="KUT18"/>
      <c r="KUU18"/>
      <c r="KUV18"/>
      <c r="KUW18"/>
      <c r="KUX18"/>
      <c r="KUY18"/>
      <c r="KUZ18"/>
      <c r="KVA18"/>
      <c r="KVB18"/>
      <c r="KVC18"/>
      <c r="KVD18"/>
      <c r="KVE18"/>
      <c r="KVF18"/>
      <c r="KVG18"/>
      <c r="KVH18"/>
      <c r="KVI18"/>
      <c r="KVJ18"/>
      <c r="KVK18"/>
      <c r="KVL18"/>
      <c r="KVM18"/>
      <c r="KVN18"/>
      <c r="KVO18"/>
      <c r="KVP18"/>
      <c r="KVQ18"/>
      <c r="KVR18"/>
      <c r="KVS18"/>
      <c r="KVT18"/>
      <c r="KVU18"/>
      <c r="KVV18"/>
      <c r="KVW18"/>
      <c r="KVX18"/>
      <c r="KVY18"/>
      <c r="KVZ18"/>
      <c r="KWA18"/>
      <c r="KWB18"/>
      <c r="KWC18"/>
      <c r="KWD18"/>
      <c r="KWE18"/>
      <c r="KWF18"/>
      <c r="KWG18"/>
      <c r="KWH18"/>
      <c r="KWI18"/>
      <c r="KWJ18"/>
      <c r="KWK18"/>
      <c r="KWL18"/>
      <c r="KWM18"/>
      <c r="KWN18"/>
      <c r="KWO18"/>
      <c r="KWP18"/>
      <c r="KWQ18"/>
      <c r="KWR18"/>
      <c r="KWS18"/>
      <c r="KWT18"/>
      <c r="KWU18"/>
      <c r="KWV18"/>
      <c r="KWW18"/>
      <c r="KWX18"/>
      <c r="KWY18"/>
      <c r="KWZ18"/>
      <c r="KXA18"/>
      <c r="KXB18"/>
      <c r="KXC18"/>
      <c r="KXD18"/>
      <c r="KXE18"/>
      <c r="KXF18"/>
      <c r="KXG18"/>
      <c r="KXH18"/>
      <c r="KXI18"/>
      <c r="KXJ18"/>
      <c r="KXK18"/>
      <c r="KXL18"/>
      <c r="KXM18"/>
      <c r="KXN18"/>
      <c r="KXO18"/>
      <c r="KXP18"/>
      <c r="KXQ18"/>
      <c r="KXR18"/>
      <c r="KXS18"/>
      <c r="KXT18"/>
      <c r="KXU18"/>
      <c r="KXV18"/>
      <c r="KXW18"/>
      <c r="KXX18"/>
      <c r="KXY18"/>
      <c r="KXZ18"/>
      <c r="KYA18"/>
      <c r="KYB18"/>
      <c r="KYC18"/>
      <c r="KYD18"/>
      <c r="KYE18"/>
      <c r="KYF18"/>
      <c r="KYG18"/>
      <c r="KYH18"/>
      <c r="KYI18"/>
      <c r="KYJ18"/>
      <c r="KYK18"/>
      <c r="KYL18"/>
      <c r="KYM18"/>
      <c r="KYN18"/>
      <c r="KYO18"/>
      <c r="KYP18"/>
      <c r="KYQ18"/>
      <c r="KYR18"/>
      <c r="KYS18"/>
      <c r="KYT18"/>
      <c r="KYU18"/>
      <c r="KYV18"/>
      <c r="KYW18"/>
      <c r="KYX18"/>
      <c r="KYY18"/>
      <c r="KYZ18"/>
      <c r="KZA18"/>
      <c r="KZB18"/>
      <c r="KZC18"/>
      <c r="KZD18"/>
      <c r="KZE18"/>
      <c r="KZF18"/>
      <c r="KZG18"/>
      <c r="KZH18"/>
      <c r="KZI18"/>
      <c r="KZJ18"/>
      <c r="KZK18"/>
      <c r="KZL18"/>
      <c r="KZM18"/>
      <c r="KZN18"/>
      <c r="KZO18"/>
      <c r="KZP18"/>
      <c r="KZQ18"/>
      <c r="KZR18"/>
      <c r="KZS18"/>
      <c r="KZT18"/>
      <c r="KZU18"/>
      <c r="KZV18"/>
      <c r="KZW18"/>
      <c r="KZX18"/>
      <c r="KZY18"/>
      <c r="KZZ18"/>
      <c r="LAA18"/>
      <c r="LAB18"/>
      <c r="LAC18"/>
      <c r="LAD18"/>
      <c r="LAE18"/>
      <c r="LAF18"/>
      <c r="LAG18"/>
      <c r="LAH18"/>
      <c r="LAI18"/>
      <c r="LAJ18"/>
      <c r="LAK18"/>
      <c r="LAL18"/>
      <c r="LAM18"/>
      <c r="LAN18"/>
      <c r="LAO18"/>
      <c r="LAP18"/>
      <c r="LAQ18"/>
      <c r="LAR18"/>
      <c r="LAS18"/>
      <c r="LAT18"/>
      <c r="LAU18"/>
      <c r="LAV18"/>
      <c r="LAW18"/>
      <c r="LAX18"/>
      <c r="LAY18"/>
      <c r="LAZ18"/>
      <c r="LBA18"/>
      <c r="LBB18"/>
      <c r="LBC18"/>
      <c r="LBD18"/>
      <c r="LBE18"/>
      <c r="LBF18"/>
      <c r="LBG18"/>
      <c r="LBH18"/>
      <c r="LBI18"/>
      <c r="LBJ18"/>
      <c r="LBK18"/>
      <c r="LBL18"/>
      <c r="LBM18"/>
      <c r="LBN18"/>
      <c r="LBO18"/>
      <c r="LBP18"/>
      <c r="LBQ18"/>
      <c r="LBR18"/>
      <c r="LBS18"/>
      <c r="LBT18"/>
      <c r="LBU18"/>
      <c r="LBV18"/>
      <c r="LBW18"/>
      <c r="LBX18"/>
      <c r="LBY18"/>
      <c r="LBZ18"/>
      <c r="LCA18"/>
      <c r="LCB18"/>
      <c r="LCC18"/>
      <c r="LCD18"/>
      <c r="LCE18"/>
      <c r="LCF18"/>
      <c r="LCG18"/>
      <c r="LCH18"/>
      <c r="LCI18"/>
      <c r="LCJ18"/>
      <c r="LCK18"/>
      <c r="LCL18"/>
      <c r="LCM18"/>
      <c r="LCN18"/>
      <c r="LCO18"/>
      <c r="LCP18"/>
      <c r="LCQ18"/>
      <c r="LCR18"/>
      <c r="LCS18"/>
      <c r="LCT18"/>
      <c r="LCU18"/>
      <c r="LCV18"/>
      <c r="LCW18"/>
      <c r="LCX18"/>
      <c r="LCY18"/>
      <c r="LCZ18"/>
      <c r="LDA18"/>
      <c r="LDB18"/>
      <c r="LDC18"/>
      <c r="LDD18"/>
      <c r="LDE18"/>
      <c r="LDF18"/>
      <c r="LDG18"/>
      <c r="LDH18"/>
      <c r="LDI18"/>
      <c r="LDJ18"/>
      <c r="LDK18"/>
      <c r="LDL18"/>
      <c r="LDM18"/>
      <c r="LDN18"/>
      <c r="LDO18"/>
      <c r="LDP18"/>
      <c r="LDQ18"/>
      <c r="LDR18"/>
      <c r="LDS18"/>
      <c r="LDT18"/>
      <c r="LDU18"/>
      <c r="LDV18"/>
      <c r="LDW18"/>
      <c r="LDX18"/>
      <c r="LDY18"/>
      <c r="LDZ18"/>
      <c r="LEA18"/>
      <c r="LEB18"/>
      <c r="LEC18"/>
      <c r="LED18"/>
      <c r="LEE18"/>
      <c r="LEF18"/>
      <c r="LEG18"/>
      <c r="LEH18"/>
      <c r="LEI18"/>
      <c r="LEJ18"/>
      <c r="LEK18"/>
      <c r="LEL18"/>
      <c r="LEM18"/>
      <c r="LEN18"/>
      <c r="LEO18"/>
      <c r="LEP18"/>
      <c r="LEQ18"/>
      <c r="LER18"/>
      <c r="LES18"/>
      <c r="LET18"/>
      <c r="LEU18"/>
      <c r="LEV18"/>
      <c r="LEW18"/>
      <c r="LEX18"/>
      <c r="LEY18"/>
      <c r="LEZ18"/>
      <c r="LFA18"/>
      <c r="LFB18"/>
      <c r="LFC18"/>
      <c r="LFD18"/>
      <c r="LFE18"/>
      <c r="LFF18"/>
      <c r="LFG18"/>
      <c r="LFH18"/>
      <c r="LFI18"/>
      <c r="LFJ18"/>
      <c r="LFK18"/>
      <c r="LFL18"/>
      <c r="LFM18"/>
      <c r="LFN18"/>
      <c r="LFO18"/>
      <c r="LFP18"/>
      <c r="LFQ18"/>
      <c r="LFR18"/>
      <c r="LFS18"/>
      <c r="LFT18"/>
      <c r="LFU18"/>
      <c r="LFV18"/>
      <c r="LFW18"/>
      <c r="LFX18"/>
      <c r="LFY18"/>
      <c r="LFZ18"/>
      <c r="LGA18"/>
      <c r="LGB18"/>
      <c r="LGC18"/>
      <c r="LGD18"/>
      <c r="LGE18"/>
      <c r="LGF18"/>
      <c r="LGG18"/>
      <c r="LGH18"/>
      <c r="LGI18"/>
      <c r="LGJ18"/>
      <c r="LGK18"/>
      <c r="LGL18"/>
      <c r="LGM18"/>
      <c r="LGN18"/>
      <c r="LGO18"/>
      <c r="LGP18"/>
      <c r="LGQ18"/>
      <c r="LGR18"/>
      <c r="LGS18"/>
      <c r="LGT18"/>
      <c r="LGU18"/>
      <c r="LGV18"/>
      <c r="LGW18"/>
      <c r="LGX18"/>
      <c r="LGY18"/>
      <c r="LGZ18"/>
      <c r="LHA18"/>
      <c r="LHB18"/>
      <c r="LHC18"/>
      <c r="LHD18"/>
      <c r="LHE18"/>
      <c r="LHF18"/>
      <c r="LHG18"/>
      <c r="LHH18"/>
      <c r="LHI18"/>
      <c r="LHJ18"/>
      <c r="LHK18"/>
      <c r="LHL18"/>
      <c r="LHM18"/>
      <c r="LHN18"/>
      <c r="LHO18"/>
      <c r="LHP18"/>
      <c r="LHQ18"/>
      <c r="LHR18"/>
      <c r="LHS18"/>
      <c r="LHT18"/>
      <c r="LHU18"/>
      <c r="LHV18"/>
      <c r="LHW18"/>
      <c r="LHX18"/>
      <c r="LHY18"/>
      <c r="LHZ18"/>
      <c r="LIA18"/>
      <c r="LIB18"/>
      <c r="LIC18"/>
      <c r="LID18"/>
      <c r="LIE18"/>
      <c r="LIF18"/>
      <c r="LIG18"/>
      <c r="LIH18"/>
      <c r="LII18"/>
      <c r="LIJ18"/>
      <c r="LIK18"/>
      <c r="LIL18"/>
      <c r="LIM18"/>
      <c r="LIN18"/>
      <c r="LIO18"/>
      <c r="LIP18"/>
      <c r="LIQ18"/>
      <c r="LIR18"/>
      <c r="LIS18"/>
      <c r="LIT18"/>
      <c r="LIU18"/>
      <c r="LIV18"/>
      <c r="LIW18"/>
      <c r="LIX18"/>
      <c r="LIY18"/>
      <c r="LIZ18"/>
      <c r="LJA18"/>
      <c r="LJB18"/>
      <c r="LJC18"/>
      <c r="LJD18"/>
      <c r="LJE18"/>
      <c r="LJF18"/>
      <c r="LJG18"/>
      <c r="LJH18"/>
      <c r="LJI18"/>
      <c r="LJJ18"/>
      <c r="LJK18"/>
      <c r="LJL18"/>
      <c r="LJM18"/>
      <c r="LJN18"/>
      <c r="LJO18"/>
      <c r="LJP18"/>
      <c r="LJQ18"/>
      <c r="LJR18"/>
      <c r="LJS18"/>
      <c r="LJT18"/>
      <c r="LJU18"/>
      <c r="LJV18"/>
      <c r="LJW18"/>
      <c r="LJX18"/>
      <c r="LJY18"/>
      <c r="LJZ18"/>
      <c r="LKA18"/>
      <c r="LKB18"/>
      <c r="LKC18"/>
      <c r="LKD18"/>
      <c r="LKE18"/>
      <c r="LKF18"/>
      <c r="LKG18"/>
      <c r="LKH18"/>
      <c r="LKI18"/>
      <c r="LKJ18"/>
      <c r="LKK18"/>
      <c r="LKL18"/>
      <c r="LKM18"/>
      <c r="LKN18"/>
      <c r="LKO18"/>
      <c r="LKP18"/>
      <c r="LKQ18"/>
      <c r="LKR18"/>
      <c r="LKS18"/>
      <c r="LKT18"/>
      <c r="LKU18"/>
      <c r="LKV18"/>
      <c r="LKW18"/>
      <c r="LKX18"/>
      <c r="LKY18"/>
      <c r="LKZ18"/>
      <c r="LLA18"/>
      <c r="LLB18"/>
      <c r="LLC18"/>
      <c r="LLD18"/>
      <c r="LLE18"/>
      <c r="LLF18"/>
      <c r="LLG18"/>
      <c r="LLH18"/>
      <c r="LLI18"/>
      <c r="LLJ18"/>
      <c r="LLK18"/>
      <c r="LLL18"/>
      <c r="LLM18"/>
      <c r="LLN18"/>
      <c r="LLO18"/>
      <c r="LLP18"/>
      <c r="LLQ18"/>
      <c r="LLR18"/>
      <c r="LLS18"/>
      <c r="LLT18"/>
      <c r="LLU18"/>
      <c r="LLV18"/>
      <c r="LLW18"/>
      <c r="LLX18"/>
      <c r="LLY18"/>
      <c r="LLZ18"/>
      <c r="LMA18"/>
      <c r="LMB18"/>
      <c r="LMC18"/>
      <c r="LMD18"/>
      <c r="LME18"/>
      <c r="LMF18"/>
      <c r="LMG18"/>
      <c r="LMH18"/>
      <c r="LMI18"/>
      <c r="LMJ18"/>
      <c r="LMK18"/>
      <c r="LML18"/>
      <c r="LMM18"/>
      <c r="LMN18"/>
      <c r="LMO18"/>
      <c r="LMP18"/>
      <c r="LMQ18"/>
      <c r="LMR18"/>
      <c r="LMS18"/>
      <c r="LMT18"/>
      <c r="LMU18"/>
      <c r="LMV18"/>
      <c r="LMW18"/>
      <c r="LMX18"/>
      <c r="LMY18"/>
      <c r="LMZ18"/>
      <c r="LNA18"/>
      <c r="LNB18"/>
      <c r="LNC18"/>
      <c r="LND18"/>
      <c r="LNE18"/>
      <c r="LNF18"/>
      <c r="LNG18"/>
      <c r="LNH18"/>
      <c r="LNI18"/>
      <c r="LNJ18"/>
      <c r="LNK18"/>
      <c r="LNL18"/>
      <c r="LNM18"/>
      <c r="LNN18"/>
      <c r="LNO18"/>
      <c r="LNP18"/>
      <c r="LNQ18"/>
      <c r="LNR18"/>
      <c r="LNS18"/>
      <c r="LNT18"/>
      <c r="LNU18"/>
      <c r="LNV18"/>
      <c r="LNW18"/>
      <c r="LNX18"/>
      <c r="LNY18"/>
      <c r="LNZ18"/>
      <c r="LOA18"/>
      <c r="LOB18"/>
      <c r="LOC18"/>
      <c r="LOD18"/>
      <c r="LOE18"/>
      <c r="LOF18"/>
      <c r="LOG18"/>
      <c r="LOH18"/>
      <c r="LOI18"/>
      <c r="LOJ18"/>
      <c r="LOK18"/>
      <c r="LOL18"/>
      <c r="LOM18"/>
      <c r="LON18"/>
      <c r="LOO18"/>
      <c r="LOP18"/>
      <c r="LOQ18"/>
      <c r="LOR18"/>
      <c r="LOS18"/>
      <c r="LOT18"/>
      <c r="LOU18"/>
      <c r="LOV18"/>
      <c r="LOW18"/>
      <c r="LOX18"/>
      <c r="LOY18"/>
      <c r="LOZ18"/>
      <c r="LPA18"/>
      <c r="LPB18"/>
      <c r="LPC18"/>
      <c r="LPD18"/>
      <c r="LPE18"/>
      <c r="LPF18"/>
      <c r="LPG18"/>
      <c r="LPH18"/>
      <c r="LPI18"/>
      <c r="LPJ18"/>
      <c r="LPK18"/>
      <c r="LPL18"/>
      <c r="LPM18"/>
      <c r="LPN18"/>
      <c r="LPO18"/>
      <c r="LPP18"/>
      <c r="LPQ18"/>
      <c r="LPR18"/>
      <c r="LPS18"/>
      <c r="LPT18"/>
      <c r="LPU18"/>
      <c r="LPV18"/>
      <c r="LPW18"/>
      <c r="LPX18"/>
      <c r="LPY18"/>
      <c r="LPZ18"/>
      <c r="LQA18"/>
      <c r="LQB18"/>
      <c r="LQC18"/>
      <c r="LQD18"/>
      <c r="LQE18"/>
      <c r="LQF18"/>
      <c r="LQG18"/>
      <c r="LQH18"/>
      <c r="LQI18"/>
      <c r="LQJ18"/>
      <c r="LQK18"/>
      <c r="LQL18"/>
      <c r="LQM18"/>
      <c r="LQN18"/>
      <c r="LQO18"/>
      <c r="LQP18"/>
      <c r="LQQ18"/>
      <c r="LQR18"/>
      <c r="LQS18"/>
      <c r="LQT18"/>
      <c r="LQU18"/>
      <c r="LQV18"/>
      <c r="LQW18"/>
      <c r="LQX18"/>
      <c r="LQY18"/>
      <c r="LQZ18"/>
      <c r="LRA18"/>
      <c r="LRB18"/>
      <c r="LRC18"/>
      <c r="LRD18"/>
      <c r="LRE18"/>
      <c r="LRF18"/>
      <c r="LRG18"/>
      <c r="LRH18"/>
      <c r="LRI18"/>
      <c r="LRJ18"/>
      <c r="LRK18"/>
      <c r="LRL18"/>
      <c r="LRM18"/>
      <c r="LRN18"/>
      <c r="LRO18"/>
      <c r="LRP18"/>
      <c r="LRQ18"/>
      <c r="LRR18"/>
      <c r="LRS18"/>
      <c r="LRT18"/>
      <c r="LRU18"/>
      <c r="LRV18"/>
      <c r="LRW18"/>
      <c r="LRX18"/>
      <c r="LRY18"/>
      <c r="LRZ18"/>
      <c r="LSA18"/>
      <c r="LSB18"/>
      <c r="LSC18"/>
      <c r="LSD18"/>
      <c r="LSE18"/>
      <c r="LSF18"/>
      <c r="LSG18"/>
      <c r="LSH18"/>
      <c r="LSI18"/>
      <c r="LSJ18"/>
      <c r="LSK18"/>
      <c r="LSL18"/>
      <c r="LSM18"/>
      <c r="LSN18"/>
      <c r="LSO18"/>
      <c r="LSP18"/>
      <c r="LSQ18"/>
      <c r="LSR18"/>
      <c r="LSS18"/>
      <c r="LST18"/>
      <c r="LSU18"/>
      <c r="LSV18"/>
      <c r="LSW18"/>
      <c r="LSX18"/>
      <c r="LSY18"/>
      <c r="LSZ18"/>
      <c r="LTA18"/>
      <c r="LTB18"/>
      <c r="LTC18"/>
      <c r="LTD18"/>
      <c r="LTE18"/>
      <c r="LTF18"/>
      <c r="LTG18"/>
      <c r="LTH18"/>
      <c r="LTI18"/>
      <c r="LTJ18"/>
      <c r="LTK18"/>
      <c r="LTL18"/>
      <c r="LTM18"/>
      <c r="LTN18"/>
      <c r="LTO18"/>
      <c r="LTP18"/>
      <c r="LTQ18"/>
      <c r="LTR18"/>
      <c r="LTS18"/>
      <c r="LTT18"/>
      <c r="LTU18"/>
      <c r="LTV18"/>
      <c r="LTW18"/>
      <c r="LTX18"/>
      <c r="LTY18"/>
      <c r="LTZ18"/>
      <c r="LUA18"/>
      <c r="LUB18"/>
      <c r="LUC18"/>
      <c r="LUD18"/>
      <c r="LUE18"/>
      <c r="LUF18"/>
      <c r="LUG18"/>
      <c r="LUH18"/>
      <c r="LUI18"/>
      <c r="LUJ18"/>
      <c r="LUK18"/>
      <c r="LUL18"/>
      <c r="LUM18"/>
      <c r="LUN18"/>
      <c r="LUO18"/>
      <c r="LUP18"/>
      <c r="LUQ18"/>
      <c r="LUR18"/>
      <c r="LUS18"/>
      <c r="LUT18"/>
      <c r="LUU18"/>
      <c r="LUV18"/>
      <c r="LUW18"/>
      <c r="LUX18"/>
      <c r="LUY18"/>
      <c r="LUZ18"/>
      <c r="LVA18"/>
      <c r="LVB18"/>
      <c r="LVC18"/>
      <c r="LVD18"/>
      <c r="LVE18"/>
      <c r="LVF18"/>
      <c r="LVG18"/>
      <c r="LVH18"/>
      <c r="LVI18"/>
      <c r="LVJ18"/>
      <c r="LVK18"/>
      <c r="LVL18"/>
      <c r="LVM18"/>
      <c r="LVN18"/>
      <c r="LVO18"/>
      <c r="LVP18"/>
      <c r="LVQ18"/>
      <c r="LVR18"/>
      <c r="LVS18"/>
      <c r="LVT18"/>
      <c r="LVU18"/>
      <c r="LVV18"/>
      <c r="LVW18"/>
      <c r="LVX18"/>
      <c r="LVY18"/>
      <c r="LVZ18"/>
      <c r="LWA18"/>
      <c r="LWB18"/>
      <c r="LWC18"/>
      <c r="LWD18"/>
      <c r="LWE18"/>
      <c r="LWF18"/>
      <c r="LWG18"/>
      <c r="LWH18"/>
      <c r="LWI18"/>
      <c r="LWJ18"/>
      <c r="LWK18"/>
      <c r="LWL18"/>
      <c r="LWM18"/>
      <c r="LWN18"/>
      <c r="LWO18"/>
      <c r="LWP18"/>
      <c r="LWQ18"/>
      <c r="LWR18"/>
      <c r="LWS18"/>
      <c r="LWT18"/>
      <c r="LWU18"/>
      <c r="LWV18"/>
      <c r="LWW18"/>
      <c r="LWX18"/>
      <c r="LWY18"/>
      <c r="LWZ18"/>
      <c r="LXA18"/>
      <c r="LXB18"/>
      <c r="LXC18"/>
      <c r="LXD18"/>
      <c r="LXE18"/>
      <c r="LXF18"/>
      <c r="LXG18"/>
      <c r="LXH18"/>
      <c r="LXI18"/>
      <c r="LXJ18"/>
      <c r="LXK18"/>
      <c r="LXL18"/>
      <c r="LXM18"/>
      <c r="LXN18"/>
      <c r="LXO18"/>
      <c r="LXP18"/>
      <c r="LXQ18"/>
      <c r="LXR18"/>
      <c r="LXS18"/>
      <c r="LXT18"/>
      <c r="LXU18"/>
      <c r="LXV18"/>
      <c r="LXW18"/>
      <c r="LXX18"/>
      <c r="LXY18"/>
      <c r="LXZ18"/>
      <c r="LYA18"/>
      <c r="LYB18"/>
      <c r="LYC18"/>
      <c r="LYD18"/>
      <c r="LYE18"/>
      <c r="LYF18"/>
      <c r="LYG18"/>
      <c r="LYH18"/>
      <c r="LYI18"/>
      <c r="LYJ18"/>
      <c r="LYK18"/>
      <c r="LYL18"/>
      <c r="LYM18"/>
      <c r="LYN18"/>
      <c r="LYO18"/>
      <c r="LYP18"/>
      <c r="LYQ18"/>
      <c r="LYR18"/>
      <c r="LYS18"/>
      <c r="LYT18"/>
      <c r="LYU18"/>
      <c r="LYV18"/>
      <c r="LYW18"/>
      <c r="LYX18"/>
      <c r="LYY18"/>
      <c r="LYZ18"/>
      <c r="LZA18"/>
      <c r="LZB18"/>
      <c r="LZC18"/>
      <c r="LZD18"/>
      <c r="LZE18"/>
      <c r="LZF18"/>
      <c r="LZG18"/>
      <c r="LZH18"/>
      <c r="LZI18"/>
      <c r="LZJ18"/>
      <c r="LZK18"/>
      <c r="LZL18"/>
      <c r="LZM18"/>
      <c r="LZN18"/>
      <c r="LZO18"/>
      <c r="LZP18"/>
      <c r="LZQ18"/>
      <c r="LZR18"/>
      <c r="LZS18"/>
      <c r="LZT18"/>
      <c r="LZU18"/>
      <c r="LZV18"/>
      <c r="LZW18"/>
      <c r="LZX18"/>
      <c r="LZY18"/>
      <c r="LZZ18"/>
      <c r="MAA18"/>
      <c r="MAB18"/>
      <c r="MAC18"/>
      <c r="MAD18"/>
      <c r="MAE18"/>
      <c r="MAF18"/>
      <c r="MAG18"/>
      <c r="MAH18"/>
      <c r="MAI18"/>
      <c r="MAJ18"/>
      <c r="MAK18"/>
      <c r="MAL18"/>
      <c r="MAM18"/>
      <c r="MAN18"/>
      <c r="MAO18"/>
      <c r="MAP18"/>
      <c r="MAQ18"/>
      <c r="MAR18"/>
      <c r="MAS18"/>
      <c r="MAT18"/>
      <c r="MAU18"/>
      <c r="MAV18"/>
      <c r="MAW18"/>
      <c r="MAX18"/>
      <c r="MAY18"/>
      <c r="MAZ18"/>
      <c r="MBA18"/>
      <c r="MBB18"/>
      <c r="MBC18"/>
      <c r="MBD18"/>
      <c r="MBE18"/>
      <c r="MBF18"/>
      <c r="MBG18"/>
      <c r="MBH18"/>
      <c r="MBI18"/>
      <c r="MBJ18"/>
      <c r="MBK18"/>
      <c r="MBL18"/>
      <c r="MBM18"/>
      <c r="MBN18"/>
      <c r="MBO18"/>
      <c r="MBP18"/>
      <c r="MBQ18"/>
      <c r="MBR18"/>
      <c r="MBS18"/>
      <c r="MBT18"/>
      <c r="MBU18"/>
      <c r="MBV18"/>
      <c r="MBW18"/>
      <c r="MBX18"/>
      <c r="MBY18"/>
      <c r="MBZ18"/>
      <c r="MCA18"/>
      <c r="MCB18"/>
      <c r="MCC18"/>
      <c r="MCD18"/>
      <c r="MCE18"/>
      <c r="MCF18"/>
      <c r="MCG18"/>
      <c r="MCH18"/>
      <c r="MCI18"/>
      <c r="MCJ18"/>
      <c r="MCK18"/>
      <c r="MCL18"/>
      <c r="MCM18"/>
      <c r="MCN18"/>
      <c r="MCO18"/>
      <c r="MCP18"/>
      <c r="MCQ18"/>
      <c r="MCR18"/>
      <c r="MCS18"/>
      <c r="MCT18"/>
      <c r="MCU18"/>
      <c r="MCV18"/>
      <c r="MCW18"/>
      <c r="MCX18"/>
      <c r="MCY18"/>
      <c r="MCZ18"/>
      <c r="MDA18"/>
      <c r="MDB18"/>
      <c r="MDC18"/>
      <c r="MDD18"/>
      <c r="MDE18"/>
      <c r="MDF18"/>
      <c r="MDG18"/>
      <c r="MDH18"/>
      <c r="MDI18"/>
      <c r="MDJ18"/>
      <c r="MDK18"/>
      <c r="MDL18"/>
      <c r="MDM18"/>
      <c r="MDN18"/>
      <c r="MDO18"/>
      <c r="MDP18"/>
      <c r="MDQ18"/>
      <c r="MDR18"/>
      <c r="MDS18"/>
      <c r="MDT18"/>
      <c r="MDU18"/>
      <c r="MDV18"/>
      <c r="MDW18"/>
      <c r="MDX18"/>
      <c r="MDY18"/>
      <c r="MDZ18"/>
      <c r="MEA18"/>
      <c r="MEB18"/>
      <c r="MEC18"/>
      <c r="MED18"/>
      <c r="MEE18"/>
      <c r="MEF18"/>
      <c r="MEG18"/>
      <c r="MEH18"/>
      <c r="MEI18"/>
      <c r="MEJ18"/>
      <c r="MEK18"/>
      <c r="MEL18"/>
      <c r="MEM18"/>
      <c r="MEN18"/>
      <c r="MEO18"/>
      <c r="MEP18"/>
      <c r="MEQ18"/>
      <c r="MER18"/>
      <c r="MES18"/>
      <c r="MET18"/>
      <c r="MEU18"/>
      <c r="MEV18"/>
      <c r="MEW18"/>
      <c r="MEX18"/>
      <c r="MEY18"/>
      <c r="MEZ18"/>
      <c r="MFA18"/>
      <c r="MFB18"/>
      <c r="MFC18"/>
      <c r="MFD18"/>
      <c r="MFE18"/>
      <c r="MFF18"/>
      <c r="MFG18"/>
      <c r="MFH18"/>
      <c r="MFI18"/>
      <c r="MFJ18"/>
      <c r="MFK18"/>
      <c r="MFL18"/>
      <c r="MFM18"/>
      <c r="MFN18"/>
      <c r="MFO18"/>
      <c r="MFP18"/>
      <c r="MFQ18"/>
      <c r="MFR18"/>
      <c r="MFS18"/>
      <c r="MFT18"/>
      <c r="MFU18"/>
      <c r="MFV18"/>
      <c r="MFW18"/>
      <c r="MFX18"/>
      <c r="MFY18"/>
      <c r="MFZ18"/>
      <c r="MGA18"/>
      <c r="MGB18"/>
      <c r="MGC18"/>
      <c r="MGD18"/>
      <c r="MGE18"/>
      <c r="MGF18"/>
      <c r="MGG18"/>
      <c r="MGH18"/>
      <c r="MGI18"/>
      <c r="MGJ18"/>
      <c r="MGK18"/>
      <c r="MGL18"/>
      <c r="MGM18"/>
      <c r="MGN18"/>
      <c r="MGO18"/>
      <c r="MGP18"/>
      <c r="MGQ18"/>
      <c r="MGR18"/>
      <c r="MGS18"/>
      <c r="MGT18"/>
      <c r="MGU18"/>
      <c r="MGV18"/>
      <c r="MGW18"/>
      <c r="MGX18"/>
      <c r="MGY18"/>
      <c r="MGZ18"/>
      <c r="MHA18"/>
      <c r="MHB18"/>
      <c r="MHC18"/>
      <c r="MHD18"/>
      <c r="MHE18"/>
      <c r="MHF18"/>
      <c r="MHG18"/>
      <c r="MHH18"/>
      <c r="MHI18"/>
      <c r="MHJ18"/>
      <c r="MHK18"/>
      <c r="MHL18"/>
      <c r="MHM18"/>
      <c r="MHN18"/>
      <c r="MHO18"/>
      <c r="MHP18"/>
      <c r="MHQ18"/>
      <c r="MHR18"/>
      <c r="MHS18"/>
      <c r="MHT18"/>
      <c r="MHU18"/>
      <c r="MHV18"/>
      <c r="MHW18"/>
      <c r="MHX18"/>
      <c r="MHY18"/>
      <c r="MHZ18"/>
      <c r="MIA18"/>
      <c r="MIB18"/>
      <c r="MIC18"/>
      <c r="MID18"/>
      <c r="MIE18"/>
      <c r="MIF18"/>
      <c r="MIG18"/>
      <c r="MIH18"/>
      <c r="MII18"/>
      <c r="MIJ18"/>
      <c r="MIK18"/>
      <c r="MIL18"/>
      <c r="MIM18"/>
      <c r="MIN18"/>
      <c r="MIO18"/>
      <c r="MIP18"/>
      <c r="MIQ18"/>
      <c r="MIR18"/>
      <c r="MIS18"/>
      <c r="MIT18"/>
      <c r="MIU18"/>
      <c r="MIV18"/>
      <c r="MIW18"/>
      <c r="MIX18"/>
      <c r="MIY18"/>
      <c r="MIZ18"/>
      <c r="MJA18"/>
      <c r="MJB18"/>
      <c r="MJC18"/>
      <c r="MJD18"/>
      <c r="MJE18"/>
      <c r="MJF18"/>
      <c r="MJG18"/>
      <c r="MJH18"/>
      <c r="MJI18"/>
      <c r="MJJ18"/>
      <c r="MJK18"/>
      <c r="MJL18"/>
      <c r="MJM18"/>
      <c r="MJN18"/>
      <c r="MJO18"/>
      <c r="MJP18"/>
      <c r="MJQ18"/>
      <c r="MJR18"/>
      <c r="MJS18"/>
      <c r="MJT18"/>
      <c r="MJU18"/>
      <c r="MJV18"/>
      <c r="MJW18"/>
      <c r="MJX18"/>
      <c r="MJY18"/>
      <c r="MJZ18"/>
      <c r="MKA18"/>
      <c r="MKB18"/>
      <c r="MKC18"/>
      <c r="MKD18"/>
      <c r="MKE18"/>
      <c r="MKF18"/>
      <c r="MKG18"/>
      <c r="MKH18"/>
      <c r="MKI18"/>
      <c r="MKJ18"/>
      <c r="MKK18"/>
      <c r="MKL18"/>
      <c r="MKM18"/>
      <c r="MKN18"/>
      <c r="MKO18"/>
      <c r="MKP18"/>
      <c r="MKQ18"/>
      <c r="MKR18"/>
      <c r="MKS18"/>
      <c r="MKT18"/>
      <c r="MKU18"/>
      <c r="MKV18"/>
      <c r="MKW18"/>
      <c r="MKX18"/>
      <c r="MKY18"/>
      <c r="MKZ18"/>
      <c r="MLA18"/>
      <c r="MLB18"/>
      <c r="MLC18"/>
      <c r="MLD18"/>
      <c r="MLE18"/>
      <c r="MLF18"/>
      <c r="MLG18"/>
      <c r="MLH18"/>
      <c r="MLI18"/>
      <c r="MLJ18"/>
      <c r="MLK18"/>
      <c r="MLL18"/>
      <c r="MLM18"/>
      <c r="MLN18"/>
      <c r="MLO18"/>
      <c r="MLP18"/>
      <c r="MLQ18"/>
      <c r="MLR18"/>
      <c r="MLS18"/>
      <c r="MLT18"/>
      <c r="MLU18"/>
      <c r="MLV18"/>
      <c r="MLW18"/>
      <c r="MLX18"/>
      <c r="MLY18"/>
      <c r="MLZ18"/>
      <c r="MMA18"/>
      <c r="MMB18"/>
      <c r="MMC18"/>
      <c r="MMD18"/>
      <c r="MME18"/>
      <c r="MMF18"/>
      <c r="MMG18"/>
      <c r="MMH18"/>
      <c r="MMI18"/>
      <c r="MMJ18"/>
      <c r="MMK18"/>
      <c r="MML18"/>
      <c r="MMM18"/>
      <c r="MMN18"/>
      <c r="MMO18"/>
      <c r="MMP18"/>
      <c r="MMQ18"/>
      <c r="MMR18"/>
      <c r="MMS18"/>
      <c r="MMT18"/>
      <c r="MMU18"/>
      <c r="MMV18"/>
      <c r="MMW18"/>
      <c r="MMX18"/>
      <c r="MMY18"/>
      <c r="MMZ18"/>
      <c r="MNA18"/>
      <c r="MNB18"/>
      <c r="MNC18"/>
      <c r="MND18"/>
      <c r="MNE18"/>
      <c r="MNF18"/>
      <c r="MNG18"/>
      <c r="MNH18"/>
      <c r="MNI18"/>
      <c r="MNJ18"/>
      <c r="MNK18"/>
      <c r="MNL18"/>
      <c r="MNM18"/>
      <c r="MNN18"/>
      <c r="MNO18"/>
      <c r="MNP18"/>
      <c r="MNQ18"/>
      <c r="MNR18"/>
      <c r="MNS18"/>
      <c r="MNT18"/>
      <c r="MNU18"/>
      <c r="MNV18"/>
      <c r="MNW18"/>
      <c r="MNX18"/>
      <c r="MNY18"/>
      <c r="MNZ18"/>
      <c r="MOA18"/>
      <c r="MOB18"/>
      <c r="MOC18"/>
      <c r="MOD18"/>
      <c r="MOE18"/>
      <c r="MOF18"/>
      <c r="MOG18"/>
      <c r="MOH18"/>
      <c r="MOI18"/>
      <c r="MOJ18"/>
      <c r="MOK18"/>
      <c r="MOL18"/>
      <c r="MOM18"/>
      <c r="MON18"/>
      <c r="MOO18"/>
      <c r="MOP18"/>
      <c r="MOQ18"/>
      <c r="MOR18"/>
      <c r="MOS18"/>
      <c r="MOT18"/>
      <c r="MOU18"/>
      <c r="MOV18"/>
      <c r="MOW18"/>
      <c r="MOX18"/>
      <c r="MOY18"/>
      <c r="MOZ18"/>
      <c r="MPA18"/>
      <c r="MPB18"/>
      <c r="MPC18"/>
      <c r="MPD18"/>
      <c r="MPE18"/>
      <c r="MPF18"/>
      <c r="MPG18"/>
      <c r="MPH18"/>
      <c r="MPI18"/>
      <c r="MPJ18"/>
      <c r="MPK18"/>
      <c r="MPL18"/>
      <c r="MPM18"/>
      <c r="MPN18"/>
      <c r="MPO18"/>
      <c r="MPP18"/>
      <c r="MPQ18"/>
      <c r="MPR18"/>
      <c r="MPS18"/>
      <c r="MPT18"/>
      <c r="MPU18"/>
      <c r="MPV18"/>
      <c r="MPW18"/>
      <c r="MPX18"/>
      <c r="MPY18"/>
      <c r="MPZ18"/>
      <c r="MQA18"/>
      <c r="MQB18"/>
      <c r="MQC18"/>
      <c r="MQD18"/>
      <c r="MQE18"/>
      <c r="MQF18"/>
      <c r="MQG18"/>
      <c r="MQH18"/>
      <c r="MQI18"/>
      <c r="MQJ18"/>
      <c r="MQK18"/>
      <c r="MQL18"/>
      <c r="MQM18"/>
      <c r="MQN18"/>
      <c r="MQO18"/>
      <c r="MQP18"/>
      <c r="MQQ18"/>
      <c r="MQR18"/>
      <c r="MQS18"/>
      <c r="MQT18"/>
      <c r="MQU18"/>
      <c r="MQV18"/>
      <c r="MQW18"/>
      <c r="MQX18"/>
      <c r="MQY18"/>
      <c r="MQZ18"/>
      <c r="MRA18"/>
      <c r="MRB18"/>
      <c r="MRC18"/>
      <c r="MRD18"/>
      <c r="MRE18"/>
      <c r="MRF18"/>
      <c r="MRG18"/>
      <c r="MRH18"/>
      <c r="MRI18"/>
      <c r="MRJ18"/>
      <c r="MRK18"/>
      <c r="MRL18"/>
      <c r="MRM18"/>
      <c r="MRN18"/>
      <c r="MRO18"/>
      <c r="MRP18"/>
      <c r="MRQ18"/>
      <c r="MRR18"/>
      <c r="MRS18"/>
      <c r="MRT18"/>
      <c r="MRU18"/>
      <c r="MRV18"/>
      <c r="MRW18"/>
      <c r="MRX18"/>
      <c r="MRY18"/>
      <c r="MRZ18"/>
      <c r="MSA18"/>
      <c r="MSB18"/>
      <c r="MSC18"/>
      <c r="MSD18"/>
      <c r="MSE18"/>
      <c r="MSF18"/>
      <c r="MSG18"/>
      <c r="MSH18"/>
      <c r="MSI18"/>
      <c r="MSJ18"/>
      <c r="MSK18"/>
      <c r="MSL18"/>
      <c r="MSM18"/>
      <c r="MSN18"/>
      <c r="MSO18"/>
      <c r="MSP18"/>
      <c r="MSQ18"/>
      <c r="MSR18"/>
      <c r="MSS18"/>
      <c r="MST18"/>
      <c r="MSU18"/>
      <c r="MSV18"/>
      <c r="MSW18"/>
      <c r="MSX18"/>
      <c r="MSY18"/>
      <c r="MSZ18"/>
      <c r="MTA18"/>
      <c r="MTB18"/>
      <c r="MTC18"/>
      <c r="MTD18"/>
      <c r="MTE18"/>
      <c r="MTF18"/>
      <c r="MTG18"/>
      <c r="MTH18"/>
      <c r="MTI18"/>
      <c r="MTJ18"/>
      <c r="MTK18"/>
      <c r="MTL18"/>
      <c r="MTM18"/>
      <c r="MTN18"/>
      <c r="MTO18"/>
      <c r="MTP18"/>
      <c r="MTQ18"/>
      <c r="MTR18"/>
      <c r="MTS18"/>
      <c r="MTT18"/>
      <c r="MTU18"/>
      <c r="MTV18"/>
      <c r="MTW18"/>
      <c r="MTX18"/>
      <c r="MTY18"/>
      <c r="MTZ18"/>
      <c r="MUA18"/>
      <c r="MUB18"/>
      <c r="MUC18"/>
      <c r="MUD18"/>
      <c r="MUE18"/>
      <c r="MUF18"/>
      <c r="MUG18"/>
      <c r="MUH18"/>
      <c r="MUI18"/>
      <c r="MUJ18"/>
      <c r="MUK18"/>
      <c r="MUL18"/>
      <c r="MUM18"/>
      <c r="MUN18"/>
      <c r="MUO18"/>
      <c r="MUP18"/>
      <c r="MUQ18"/>
      <c r="MUR18"/>
      <c r="MUS18"/>
      <c r="MUT18"/>
      <c r="MUU18"/>
      <c r="MUV18"/>
      <c r="MUW18"/>
      <c r="MUX18"/>
      <c r="MUY18"/>
      <c r="MUZ18"/>
      <c r="MVA18"/>
      <c r="MVB18"/>
      <c r="MVC18"/>
      <c r="MVD18"/>
      <c r="MVE18"/>
      <c r="MVF18"/>
      <c r="MVG18"/>
      <c r="MVH18"/>
      <c r="MVI18"/>
      <c r="MVJ18"/>
      <c r="MVK18"/>
      <c r="MVL18"/>
      <c r="MVM18"/>
      <c r="MVN18"/>
      <c r="MVO18"/>
      <c r="MVP18"/>
      <c r="MVQ18"/>
      <c r="MVR18"/>
      <c r="MVS18"/>
      <c r="MVT18"/>
      <c r="MVU18"/>
      <c r="MVV18"/>
      <c r="MVW18"/>
      <c r="MVX18"/>
      <c r="MVY18"/>
      <c r="MVZ18"/>
      <c r="MWA18"/>
      <c r="MWB18"/>
      <c r="MWC18"/>
      <c r="MWD18"/>
      <c r="MWE18"/>
      <c r="MWF18"/>
      <c r="MWG18"/>
      <c r="MWH18"/>
      <c r="MWI18"/>
      <c r="MWJ18"/>
      <c r="MWK18"/>
      <c r="MWL18"/>
      <c r="MWM18"/>
      <c r="MWN18"/>
      <c r="MWO18"/>
      <c r="MWP18"/>
      <c r="MWQ18"/>
      <c r="MWR18"/>
      <c r="MWS18"/>
      <c r="MWT18"/>
      <c r="MWU18"/>
      <c r="MWV18"/>
      <c r="MWW18"/>
      <c r="MWX18"/>
      <c r="MWY18"/>
      <c r="MWZ18"/>
      <c r="MXA18"/>
      <c r="MXB18"/>
      <c r="MXC18"/>
      <c r="MXD18"/>
      <c r="MXE18"/>
      <c r="MXF18"/>
      <c r="MXG18"/>
      <c r="MXH18"/>
      <c r="MXI18"/>
      <c r="MXJ18"/>
      <c r="MXK18"/>
      <c r="MXL18"/>
      <c r="MXM18"/>
      <c r="MXN18"/>
      <c r="MXO18"/>
      <c r="MXP18"/>
      <c r="MXQ18"/>
      <c r="MXR18"/>
      <c r="MXS18"/>
      <c r="MXT18"/>
      <c r="MXU18"/>
      <c r="MXV18"/>
      <c r="MXW18"/>
      <c r="MXX18"/>
      <c r="MXY18"/>
      <c r="MXZ18"/>
      <c r="MYA18"/>
      <c r="MYB18"/>
      <c r="MYC18"/>
      <c r="MYD18"/>
      <c r="MYE18"/>
      <c r="MYF18"/>
      <c r="MYG18"/>
      <c r="MYH18"/>
      <c r="MYI18"/>
      <c r="MYJ18"/>
      <c r="MYK18"/>
      <c r="MYL18"/>
      <c r="MYM18"/>
      <c r="MYN18"/>
      <c r="MYO18"/>
      <c r="MYP18"/>
      <c r="MYQ18"/>
      <c r="MYR18"/>
      <c r="MYS18"/>
      <c r="MYT18"/>
      <c r="MYU18"/>
      <c r="MYV18"/>
      <c r="MYW18"/>
      <c r="MYX18"/>
      <c r="MYY18"/>
      <c r="MYZ18"/>
      <c r="MZA18"/>
      <c r="MZB18"/>
      <c r="MZC18"/>
      <c r="MZD18"/>
      <c r="MZE18"/>
      <c r="MZF18"/>
      <c r="MZG18"/>
      <c r="MZH18"/>
      <c r="MZI18"/>
      <c r="MZJ18"/>
      <c r="MZK18"/>
      <c r="MZL18"/>
      <c r="MZM18"/>
      <c r="MZN18"/>
      <c r="MZO18"/>
      <c r="MZP18"/>
      <c r="MZQ18"/>
      <c r="MZR18"/>
      <c r="MZS18"/>
      <c r="MZT18"/>
      <c r="MZU18"/>
      <c r="MZV18"/>
      <c r="MZW18"/>
      <c r="MZX18"/>
      <c r="MZY18"/>
      <c r="MZZ18"/>
      <c r="NAA18"/>
      <c r="NAB18"/>
      <c r="NAC18"/>
      <c r="NAD18"/>
      <c r="NAE18"/>
      <c r="NAF18"/>
      <c r="NAG18"/>
      <c r="NAH18"/>
      <c r="NAI18"/>
      <c r="NAJ18"/>
      <c r="NAK18"/>
      <c r="NAL18"/>
      <c r="NAM18"/>
      <c r="NAN18"/>
      <c r="NAO18"/>
      <c r="NAP18"/>
      <c r="NAQ18"/>
      <c r="NAR18"/>
      <c r="NAS18"/>
      <c r="NAT18"/>
      <c r="NAU18"/>
      <c r="NAV18"/>
      <c r="NAW18"/>
      <c r="NAX18"/>
      <c r="NAY18"/>
      <c r="NAZ18"/>
      <c r="NBA18"/>
      <c r="NBB18"/>
      <c r="NBC18"/>
      <c r="NBD18"/>
      <c r="NBE18"/>
      <c r="NBF18"/>
      <c r="NBG18"/>
      <c r="NBH18"/>
      <c r="NBI18"/>
      <c r="NBJ18"/>
      <c r="NBK18"/>
      <c r="NBL18"/>
      <c r="NBM18"/>
      <c r="NBN18"/>
      <c r="NBO18"/>
      <c r="NBP18"/>
      <c r="NBQ18"/>
      <c r="NBR18"/>
      <c r="NBS18"/>
      <c r="NBT18"/>
      <c r="NBU18"/>
      <c r="NBV18"/>
      <c r="NBW18"/>
      <c r="NBX18"/>
      <c r="NBY18"/>
      <c r="NBZ18"/>
      <c r="NCA18"/>
      <c r="NCB18"/>
      <c r="NCC18"/>
      <c r="NCD18"/>
      <c r="NCE18"/>
      <c r="NCF18"/>
      <c r="NCG18"/>
      <c r="NCH18"/>
      <c r="NCI18"/>
      <c r="NCJ18"/>
      <c r="NCK18"/>
      <c r="NCL18"/>
      <c r="NCM18"/>
      <c r="NCN18"/>
      <c r="NCO18"/>
      <c r="NCP18"/>
      <c r="NCQ18"/>
      <c r="NCR18"/>
      <c r="NCS18"/>
      <c r="NCT18"/>
      <c r="NCU18"/>
      <c r="NCV18"/>
      <c r="NCW18"/>
      <c r="NCX18"/>
      <c r="NCY18"/>
      <c r="NCZ18"/>
      <c r="NDA18"/>
      <c r="NDB18"/>
      <c r="NDC18"/>
      <c r="NDD18"/>
      <c r="NDE18"/>
      <c r="NDF18"/>
      <c r="NDG18"/>
      <c r="NDH18"/>
      <c r="NDI18"/>
      <c r="NDJ18"/>
      <c r="NDK18"/>
      <c r="NDL18"/>
      <c r="NDM18"/>
      <c r="NDN18"/>
      <c r="NDO18"/>
      <c r="NDP18"/>
      <c r="NDQ18"/>
      <c r="NDR18"/>
      <c r="NDS18"/>
      <c r="NDT18"/>
      <c r="NDU18"/>
      <c r="NDV18"/>
      <c r="NDW18"/>
      <c r="NDX18"/>
      <c r="NDY18"/>
      <c r="NDZ18"/>
      <c r="NEA18"/>
      <c r="NEB18"/>
      <c r="NEC18"/>
      <c r="NED18"/>
      <c r="NEE18"/>
      <c r="NEF18"/>
      <c r="NEG18"/>
      <c r="NEH18"/>
      <c r="NEI18"/>
      <c r="NEJ18"/>
      <c r="NEK18"/>
      <c r="NEL18"/>
      <c r="NEM18"/>
      <c r="NEN18"/>
      <c r="NEO18"/>
      <c r="NEP18"/>
      <c r="NEQ18"/>
      <c r="NER18"/>
      <c r="NES18"/>
      <c r="NET18"/>
      <c r="NEU18"/>
      <c r="NEV18"/>
      <c r="NEW18"/>
      <c r="NEX18"/>
      <c r="NEY18"/>
      <c r="NEZ18"/>
      <c r="NFA18"/>
      <c r="NFB18"/>
      <c r="NFC18"/>
      <c r="NFD18"/>
      <c r="NFE18"/>
      <c r="NFF18"/>
      <c r="NFG18"/>
      <c r="NFH18"/>
      <c r="NFI18"/>
      <c r="NFJ18"/>
      <c r="NFK18"/>
      <c r="NFL18"/>
      <c r="NFM18"/>
      <c r="NFN18"/>
      <c r="NFO18"/>
      <c r="NFP18"/>
      <c r="NFQ18"/>
      <c r="NFR18"/>
      <c r="NFS18"/>
      <c r="NFT18"/>
      <c r="NFU18"/>
      <c r="NFV18"/>
      <c r="NFW18"/>
      <c r="NFX18"/>
      <c r="NFY18"/>
      <c r="NFZ18"/>
      <c r="NGA18"/>
      <c r="NGB18"/>
      <c r="NGC18"/>
      <c r="NGD18"/>
      <c r="NGE18"/>
      <c r="NGF18"/>
      <c r="NGG18"/>
      <c r="NGH18"/>
      <c r="NGI18"/>
      <c r="NGJ18"/>
      <c r="NGK18"/>
      <c r="NGL18"/>
      <c r="NGM18"/>
      <c r="NGN18"/>
      <c r="NGO18"/>
      <c r="NGP18"/>
      <c r="NGQ18"/>
      <c r="NGR18"/>
      <c r="NGS18"/>
      <c r="NGT18"/>
      <c r="NGU18"/>
      <c r="NGV18"/>
      <c r="NGW18"/>
      <c r="NGX18"/>
      <c r="NGY18"/>
      <c r="NGZ18"/>
      <c r="NHA18"/>
      <c r="NHB18"/>
      <c r="NHC18"/>
      <c r="NHD18"/>
      <c r="NHE18"/>
      <c r="NHF18"/>
      <c r="NHG18"/>
      <c r="NHH18"/>
      <c r="NHI18"/>
      <c r="NHJ18"/>
      <c r="NHK18"/>
      <c r="NHL18"/>
      <c r="NHM18"/>
      <c r="NHN18"/>
      <c r="NHO18"/>
      <c r="NHP18"/>
      <c r="NHQ18"/>
      <c r="NHR18"/>
      <c r="NHS18"/>
      <c r="NHT18"/>
      <c r="NHU18"/>
      <c r="NHV18"/>
      <c r="NHW18"/>
      <c r="NHX18"/>
      <c r="NHY18"/>
      <c r="NHZ18"/>
      <c r="NIA18"/>
      <c r="NIB18"/>
      <c r="NIC18"/>
      <c r="NID18"/>
      <c r="NIE18"/>
      <c r="NIF18"/>
      <c r="NIG18"/>
      <c r="NIH18"/>
      <c r="NII18"/>
      <c r="NIJ18"/>
      <c r="NIK18"/>
      <c r="NIL18"/>
      <c r="NIM18"/>
      <c r="NIN18"/>
      <c r="NIO18"/>
      <c r="NIP18"/>
      <c r="NIQ18"/>
      <c r="NIR18"/>
      <c r="NIS18"/>
      <c r="NIT18"/>
      <c r="NIU18"/>
      <c r="NIV18"/>
      <c r="NIW18"/>
      <c r="NIX18"/>
      <c r="NIY18"/>
      <c r="NIZ18"/>
      <c r="NJA18"/>
      <c r="NJB18"/>
      <c r="NJC18"/>
      <c r="NJD18"/>
      <c r="NJE18"/>
      <c r="NJF18"/>
      <c r="NJG18"/>
      <c r="NJH18"/>
      <c r="NJI18"/>
      <c r="NJJ18"/>
      <c r="NJK18"/>
      <c r="NJL18"/>
      <c r="NJM18"/>
      <c r="NJN18"/>
      <c r="NJO18"/>
      <c r="NJP18"/>
      <c r="NJQ18"/>
      <c r="NJR18"/>
      <c r="NJS18"/>
      <c r="NJT18"/>
      <c r="NJU18"/>
      <c r="NJV18"/>
      <c r="NJW18"/>
      <c r="NJX18"/>
      <c r="NJY18"/>
      <c r="NJZ18"/>
      <c r="NKA18"/>
      <c r="NKB18"/>
      <c r="NKC18"/>
      <c r="NKD18"/>
      <c r="NKE18"/>
      <c r="NKF18"/>
      <c r="NKG18"/>
      <c r="NKH18"/>
      <c r="NKI18"/>
      <c r="NKJ18"/>
      <c r="NKK18"/>
      <c r="NKL18"/>
      <c r="NKM18"/>
      <c r="NKN18"/>
      <c r="NKO18"/>
      <c r="NKP18"/>
      <c r="NKQ18"/>
      <c r="NKR18"/>
      <c r="NKS18"/>
      <c r="NKT18"/>
      <c r="NKU18"/>
      <c r="NKV18"/>
      <c r="NKW18"/>
      <c r="NKX18"/>
      <c r="NKY18"/>
      <c r="NKZ18"/>
      <c r="NLA18"/>
      <c r="NLB18"/>
      <c r="NLC18"/>
      <c r="NLD18"/>
      <c r="NLE18"/>
      <c r="NLF18"/>
      <c r="NLG18"/>
      <c r="NLH18"/>
      <c r="NLI18"/>
      <c r="NLJ18"/>
      <c r="NLK18"/>
      <c r="NLL18"/>
      <c r="NLM18"/>
      <c r="NLN18"/>
      <c r="NLO18"/>
      <c r="NLP18"/>
      <c r="NLQ18"/>
      <c r="NLR18"/>
      <c r="NLS18"/>
      <c r="NLT18"/>
      <c r="NLU18"/>
      <c r="NLV18"/>
      <c r="NLW18"/>
      <c r="NLX18"/>
      <c r="NLY18"/>
      <c r="NLZ18"/>
      <c r="NMA18"/>
      <c r="NMB18"/>
      <c r="NMC18"/>
      <c r="NMD18"/>
      <c r="NME18"/>
      <c r="NMF18"/>
      <c r="NMG18"/>
      <c r="NMH18"/>
      <c r="NMI18"/>
      <c r="NMJ18"/>
      <c r="NMK18"/>
      <c r="NML18"/>
      <c r="NMM18"/>
      <c r="NMN18"/>
      <c r="NMO18"/>
      <c r="NMP18"/>
      <c r="NMQ18"/>
      <c r="NMR18"/>
      <c r="NMS18"/>
      <c r="NMT18"/>
      <c r="NMU18"/>
      <c r="NMV18"/>
      <c r="NMW18"/>
      <c r="NMX18"/>
      <c r="NMY18"/>
      <c r="NMZ18"/>
      <c r="NNA18"/>
      <c r="NNB18"/>
      <c r="NNC18"/>
      <c r="NND18"/>
      <c r="NNE18"/>
      <c r="NNF18"/>
      <c r="NNG18"/>
      <c r="NNH18"/>
      <c r="NNI18"/>
      <c r="NNJ18"/>
      <c r="NNK18"/>
      <c r="NNL18"/>
      <c r="NNM18"/>
      <c r="NNN18"/>
      <c r="NNO18"/>
      <c r="NNP18"/>
      <c r="NNQ18"/>
      <c r="NNR18"/>
      <c r="NNS18"/>
      <c r="NNT18"/>
      <c r="NNU18"/>
      <c r="NNV18"/>
      <c r="NNW18"/>
      <c r="NNX18"/>
      <c r="NNY18"/>
      <c r="NNZ18"/>
      <c r="NOA18"/>
      <c r="NOB18"/>
      <c r="NOC18"/>
      <c r="NOD18"/>
      <c r="NOE18"/>
      <c r="NOF18"/>
      <c r="NOG18"/>
      <c r="NOH18"/>
      <c r="NOI18"/>
      <c r="NOJ18"/>
      <c r="NOK18"/>
      <c r="NOL18"/>
      <c r="NOM18"/>
      <c r="NON18"/>
      <c r="NOO18"/>
      <c r="NOP18"/>
      <c r="NOQ18"/>
      <c r="NOR18"/>
      <c r="NOS18"/>
      <c r="NOT18"/>
      <c r="NOU18"/>
      <c r="NOV18"/>
      <c r="NOW18"/>
      <c r="NOX18"/>
      <c r="NOY18"/>
      <c r="NOZ18"/>
      <c r="NPA18"/>
      <c r="NPB18"/>
      <c r="NPC18"/>
      <c r="NPD18"/>
      <c r="NPE18"/>
      <c r="NPF18"/>
      <c r="NPG18"/>
      <c r="NPH18"/>
      <c r="NPI18"/>
      <c r="NPJ18"/>
      <c r="NPK18"/>
      <c r="NPL18"/>
      <c r="NPM18"/>
      <c r="NPN18"/>
      <c r="NPO18"/>
      <c r="NPP18"/>
      <c r="NPQ18"/>
      <c r="NPR18"/>
      <c r="NPS18"/>
      <c r="NPT18"/>
      <c r="NPU18"/>
      <c r="NPV18"/>
      <c r="NPW18"/>
      <c r="NPX18"/>
      <c r="NPY18"/>
      <c r="NPZ18"/>
      <c r="NQA18"/>
      <c r="NQB18"/>
      <c r="NQC18"/>
      <c r="NQD18"/>
      <c r="NQE18"/>
      <c r="NQF18"/>
      <c r="NQG18"/>
      <c r="NQH18"/>
      <c r="NQI18"/>
      <c r="NQJ18"/>
      <c r="NQK18"/>
      <c r="NQL18"/>
      <c r="NQM18"/>
      <c r="NQN18"/>
      <c r="NQO18"/>
      <c r="NQP18"/>
      <c r="NQQ18"/>
      <c r="NQR18"/>
      <c r="NQS18"/>
      <c r="NQT18"/>
      <c r="NQU18"/>
      <c r="NQV18"/>
      <c r="NQW18"/>
      <c r="NQX18"/>
      <c r="NQY18"/>
      <c r="NQZ18"/>
      <c r="NRA18"/>
      <c r="NRB18"/>
      <c r="NRC18"/>
      <c r="NRD18"/>
      <c r="NRE18"/>
      <c r="NRF18"/>
      <c r="NRG18"/>
      <c r="NRH18"/>
      <c r="NRI18"/>
      <c r="NRJ18"/>
      <c r="NRK18"/>
      <c r="NRL18"/>
      <c r="NRM18"/>
      <c r="NRN18"/>
      <c r="NRO18"/>
      <c r="NRP18"/>
      <c r="NRQ18"/>
      <c r="NRR18"/>
      <c r="NRS18"/>
      <c r="NRT18"/>
      <c r="NRU18"/>
      <c r="NRV18"/>
      <c r="NRW18"/>
      <c r="NRX18"/>
      <c r="NRY18"/>
      <c r="NRZ18"/>
      <c r="NSA18"/>
      <c r="NSB18"/>
      <c r="NSC18"/>
      <c r="NSD18"/>
      <c r="NSE18"/>
      <c r="NSF18"/>
      <c r="NSG18"/>
      <c r="NSH18"/>
      <c r="NSI18"/>
      <c r="NSJ18"/>
      <c r="NSK18"/>
      <c r="NSL18"/>
      <c r="NSM18"/>
      <c r="NSN18"/>
      <c r="NSO18"/>
      <c r="NSP18"/>
      <c r="NSQ18"/>
      <c r="NSR18"/>
      <c r="NSS18"/>
      <c r="NST18"/>
      <c r="NSU18"/>
      <c r="NSV18"/>
      <c r="NSW18"/>
      <c r="NSX18"/>
      <c r="NSY18"/>
      <c r="NSZ18"/>
      <c r="NTA18"/>
      <c r="NTB18"/>
      <c r="NTC18"/>
      <c r="NTD18"/>
      <c r="NTE18"/>
      <c r="NTF18"/>
      <c r="NTG18"/>
      <c r="NTH18"/>
      <c r="NTI18"/>
      <c r="NTJ18"/>
      <c r="NTK18"/>
      <c r="NTL18"/>
      <c r="NTM18"/>
      <c r="NTN18"/>
      <c r="NTO18"/>
      <c r="NTP18"/>
      <c r="NTQ18"/>
      <c r="NTR18"/>
      <c r="NTS18"/>
      <c r="NTT18"/>
      <c r="NTU18"/>
      <c r="NTV18"/>
      <c r="NTW18"/>
      <c r="NTX18"/>
      <c r="NTY18"/>
      <c r="NTZ18"/>
      <c r="NUA18"/>
      <c r="NUB18"/>
      <c r="NUC18"/>
      <c r="NUD18"/>
      <c r="NUE18"/>
      <c r="NUF18"/>
      <c r="NUG18"/>
      <c r="NUH18"/>
      <c r="NUI18"/>
      <c r="NUJ18"/>
      <c r="NUK18"/>
      <c r="NUL18"/>
      <c r="NUM18"/>
      <c r="NUN18"/>
      <c r="NUO18"/>
      <c r="NUP18"/>
      <c r="NUQ18"/>
      <c r="NUR18"/>
      <c r="NUS18"/>
      <c r="NUT18"/>
      <c r="NUU18"/>
      <c r="NUV18"/>
      <c r="NUW18"/>
      <c r="NUX18"/>
      <c r="NUY18"/>
      <c r="NUZ18"/>
      <c r="NVA18"/>
      <c r="NVB18"/>
      <c r="NVC18"/>
      <c r="NVD18"/>
      <c r="NVE18"/>
      <c r="NVF18"/>
      <c r="NVG18"/>
      <c r="NVH18"/>
      <c r="NVI18"/>
      <c r="NVJ18"/>
      <c r="NVK18"/>
      <c r="NVL18"/>
      <c r="NVM18"/>
      <c r="NVN18"/>
      <c r="NVO18"/>
      <c r="NVP18"/>
      <c r="NVQ18"/>
      <c r="NVR18"/>
      <c r="NVS18"/>
      <c r="NVT18"/>
      <c r="NVU18"/>
      <c r="NVV18"/>
      <c r="NVW18"/>
      <c r="NVX18"/>
      <c r="NVY18"/>
      <c r="NVZ18"/>
      <c r="NWA18"/>
      <c r="NWB18"/>
      <c r="NWC18"/>
      <c r="NWD18"/>
      <c r="NWE18"/>
      <c r="NWF18"/>
      <c r="NWG18"/>
      <c r="NWH18"/>
      <c r="NWI18"/>
      <c r="NWJ18"/>
      <c r="NWK18"/>
      <c r="NWL18"/>
      <c r="NWM18"/>
      <c r="NWN18"/>
      <c r="NWO18"/>
      <c r="NWP18"/>
      <c r="NWQ18"/>
      <c r="NWR18"/>
      <c r="NWS18"/>
      <c r="NWT18"/>
      <c r="NWU18"/>
      <c r="NWV18"/>
      <c r="NWW18"/>
      <c r="NWX18"/>
      <c r="NWY18"/>
      <c r="NWZ18"/>
      <c r="NXA18"/>
      <c r="NXB18"/>
      <c r="NXC18"/>
      <c r="NXD18"/>
      <c r="NXE18"/>
      <c r="NXF18"/>
      <c r="NXG18"/>
      <c r="NXH18"/>
      <c r="NXI18"/>
      <c r="NXJ18"/>
      <c r="NXK18"/>
      <c r="NXL18"/>
      <c r="NXM18"/>
      <c r="NXN18"/>
      <c r="NXO18"/>
      <c r="NXP18"/>
      <c r="NXQ18"/>
      <c r="NXR18"/>
      <c r="NXS18"/>
      <c r="NXT18"/>
      <c r="NXU18"/>
      <c r="NXV18"/>
      <c r="NXW18"/>
      <c r="NXX18"/>
      <c r="NXY18"/>
      <c r="NXZ18"/>
      <c r="NYA18"/>
      <c r="NYB18"/>
      <c r="NYC18"/>
      <c r="NYD18"/>
      <c r="NYE18"/>
      <c r="NYF18"/>
      <c r="NYG18"/>
      <c r="NYH18"/>
      <c r="NYI18"/>
      <c r="NYJ18"/>
      <c r="NYK18"/>
      <c r="NYL18"/>
      <c r="NYM18"/>
      <c r="NYN18"/>
      <c r="NYO18"/>
      <c r="NYP18"/>
      <c r="NYQ18"/>
      <c r="NYR18"/>
      <c r="NYS18"/>
      <c r="NYT18"/>
      <c r="NYU18"/>
      <c r="NYV18"/>
      <c r="NYW18"/>
      <c r="NYX18"/>
      <c r="NYY18"/>
      <c r="NYZ18"/>
      <c r="NZA18"/>
      <c r="NZB18"/>
      <c r="NZC18"/>
      <c r="NZD18"/>
      <c r="NZE18"/>
      <c r="NZF18"/>
      <c r="NZG18"/>
      <c r="NZH18"/>
      <c r="NZI18"/>
      <c r="NZJ18"/>
      <c r="NZK18"/>
      <c r="NZL18"/>
      <c r="NZM18"/>
      <c r="NZN18"/>
      <c r="NZO18"/>
      <c r="NZP18"/>
      <c r="NZQ18"/>
      <c r="NZR18"/>
      <c r="NZS18"/>
      <c r="NZT18"/>
      <c r="NZU18"/>
      <c r="NZV18"/>
      <c r="NZW18"/>
      <c r="NZX18"/>
      <c r="NZY18"/>
      <c r="NZZ18"/>
      <c r="OAA18"/>
      <c r="OAB18"/>
      <c r="OAC18"/>
      <c r="OAD18"/>
      <c r="OAE18"/>
      <c r="OAF18"/>
      <c r="OAG18"/>
      <c r="OAH18"/>
      <c r="OAI18"/>
      <c r="OAJ18"/>
      <c r="OAK18"/>
      <c r="OAL18"/>
      <c r="OAM18"/>
      <c r="OAN18"/>
      <c r="OAO18"/>
      <c r="OAP18"/>
      <c r="OAQ18"/>
      <c r="OAR18"/>
      <c r="OAS18"/>
      <c r="OAT18"/>
      <c r="OAU18"/>
      <c r="OAV18"/>
      <c r="OAW18"/>
      <c r="OAX18"/>
      <c r="OAY18"/>
      <c r="OAZ18"/>
      <c r="OBA18"/>
      <c r="OBB18"/>
      <c r="OBC18"/>
      <c r="OBD18"/>
      <c r="OBE18"/>
      <c r="OBF18"/>
      <c r="OBG18"/>
      <c r="OBH18"/>
      <c r="OBI18"/>
      <c r="OBJ18"/>
      <c r="OBK18"/>
      <c r="OBL18"/>
      <c r="OBM18"/>
      <c r="OBN18"/>
      <c r="OBO18"/>
      <c r="OBP18"/>
      <c r="OBQ18"/>
      <c r="OBR18"/>
      <c r="OBS18"/>
      <c r="OBT18"/>
      <c r="OBU18"/>
      <c r="OBV18"/>
      <c r="OBW18"/>
      <c r="OBX18"/>
      <c r="OBY18"/>
      <c r="OBZ18"/>
      <c r="OCA18"/>
      <c r="OCB18"/>
      <c r="OCC18"/>
      <c r="OCD18"/>
      <c r="OCE18"/>
      <c r="OCF18"/>
      <c r="OCG18"/>
      <c r="OCH18"/>
      <c r="OCI18"/>
      <c r="OCJ18"/>
      <c r="OCK18"/>
      <c r="OCL18"/>
      <c r="OCM18"/>
      <c r="OCN18"/>
      <c r="OCO18"/>
      <c r="OCP18"/>
      <c r="OCQ18"/>
      <c r="OCR18"/>
      <c r="OCS18"/>
      <c r="OCT18"/>
      <c r="OCU18"/>
      <c r="OCV18"/>
      <c r="OCW18"/>
      <c r="OCX18"/>
      <c r="OCY18"/>
      <c r="OCZ18"/>
      <c r="ODA18"/>
      <c r="ODB18"/>
      <c r="ODC18"/>
      <c r="ODD18"/>
      <c r="ODE18"/>
      <c r="ODF18"/>
      <c r="ODG18"/>
      <c r="ODH18"/>
      <c r="ODI18"/>
      <c r="ODJ18"/>
      <c r="ODK18"/>
      <c r="ODL18"/>
      <c r="ODM18"/>
      <c r="ODN18"/>
      <c r="ODO18"/>
      <c r="ODP18"/>
      <c r="ODQ18"/>
      <c r="ODR18"/>
      <c r="ODS18"/>
      <c r="ODT18"/>
      <c r="ODU18"/>
      <c r="ODV18"/>
      <c r="ODW18"/>
      <c r="ODX18"/>
      <c r="ODY18"/>
      <c r="ODZ18"/>
      <c r="OEA18"/>
      <c r="OEB18"/>
      <c r="OEC18"/>
      <c r="OED18"/>
      <c r="OEE18"/>
      <c r="OEF18"/>
      <c r="OEG18"/>
      <c r="OEH18"/>
      <c r="OEI18"/>
      <c r="OEJ18"/>
      <c r="OEK18"/>
      <c r="OEL18"/>
      <c r="OEM18"/>
      <c r="OEN18"/>
      <c r="OEO18"/>
      <c r="OEP18"/>
      <c r="OEQ18"/>
      <c r="OER18"/>
      <c r="OES18"/>
      <c r="OET18"/>
      <c r="OEU18"/>
      <c r="OEV18"/>
      <c r="OEW18"/>
      <c r="OEX18"/>
      <c r="OEY18"/>
      <c r="OEZ18"/>
      <c r="OFA18"/>
      <c r="OFB18"/>
      <c r="OFC18"/>
      <c r="OFD18"/>
      <c r="OFE18"/>
      <c r="OFF18"/>
      <c r="OFG18"/>
      <c r="OFH18"/>
      <c r="OFI18"/>
      <c r="OFJ18"/>
      <c r="OFK18"/>
      <c r="OFL18"/>
      <c r="OFM18"/>
      <c r="OFN18"/>
      <c r="OFO18"/>
      <c r="OFP18"/>
      <c r="OFQ18"/>
      <c r="OFR18"/>
      <c r="OFS18"/>
      <c r="OFT18"/>
      <c r="OFU18"/>
      <c r="OFV18"/>
      <c r="OFW18"/>
      <c r="OFX18"/>
      <c r="OFY18"/>
      <c r="OFZ18"/>
      <c r="OGA18"/>
      <c r="OGB18"/>
      <c r="OGC18"/>
      <c r="OGD18"/>
      <c r="OGE18"/>
      <c r="OGF18"/>
      <c r="OGG18"/>
      <c r="OGH18"/>
      <c r="OGI18"/>
      <c r="OGJ18"/>
      <c r="OGK18"/>
      <c r="OGL18"/>
      <c r="OGM18"/>
      <c r="OGN18"/>
      <c r="OGO18"/>
      <c r="OGP18"/>
      <c r="OGQ18"/>
      <c r="OGR18"/>
      <c r="OGS18"/>
      <c r="OGT18"/>
      <c r="OGU18"/>
      <c r="OGV18"/>
      <c r="OGW18"/>
      <c r="OGX18"/>
      <c r="OGY18"/>
      <c r="OGZ18"/>
      <c r="OHA18"/>
      <c r="OHB18"/>
      <c r="OHC18"/>
      <c r="OHD18"/>
      <c r="OHE18"/>
      <c r="OHF18"/>
      <c r="OHG18"/>
      <c r="OHH18"/>
      <c r="OHI18"/>
      <c r="OHJ18"/>
      <c r="OHK18"/>
      <c r="OHL18"/>
      <c r="OHM18"/>
      <c r="OHN18"/>
      <c r="OHO18"/>
      <c r="OHP18"/>
      <c r="OHQ18"/>
      <c r="OHR18"/>
      <c r="OHS18"/>
      <c r="OHT18"/>
      <c r="OHU18"/>
      <c r="OHV18"/>
      <c r="OHW18"/>
      <c r="OHX18"/>
      <c r="OHY18"/>
      <c r="OHZ18"/>
      <c r="OIA18"/>
      <c r="OIB18"/>
      <c r="OIC18"/>
      <c r="OID18"/>
      <c r="OIE18"/>
      <c r="OIF18"/>
      <c r="OIG18"/>
      <c r="OIH18"/>
      <c r="OII18"/>
      <c r="OIJ18"/>
      <c r="OIK18"/>
      <c r="OIL18"/>
      <c r="OIM18"/>
      <c r="OIN18"/>
      <c r="OIO18"/>
      <c r="OIP18"/>
      <c r="OIQ18"/>
      <c r="OIR18"/>
      <c r="OIS18"/>
      <c r="OIT18"/>
      <c r="OIU18"/>
      <c r="OIV18"/>
      <c r="OIW18"/>
      <c r="OIX18"/>
      <c r="OIY18"/>
      <c r="OIZ18"/>
      <c r="OJA18"/>
      <c r="OJB18"/>
      <c r="OJC18"/>
      <c r="OJD18"/>
      <c r="OJE18"/>
      <c r="OJF18"/>
      <c r="OJG18"/>
      <c r="OJH18"/>
      <c r="OJI18"/>
      <c r="OJJ18"/>
      <c r="OJK18"/>
      <c r="OJL18"/>
      <c r="OJM18"/>
      <c r="OJN18"/>
      <c r="OJO18"/>
      <c r="OJP18"/>
      <c r="OJQ18"/>
      <c r="OJR18"/>
      <c r="OJS18"/>
      <c r="OJT18"/>
      <c r="OJU18"/>
      <c r="OJV18"/>
      <c r="OJW18"/>
      <c r="OJX18"/>
      <c r="OJY18"/>
      <c r="OJZ18"/>
      <c r="OKA18"/>
      <c r="OKB18"/>
      <c r="OKC18"/>
      <c r="OKD18"/>
      <c r="OKE18"/>
      <c r="OKF18"/>
      <c r="OKG18"/>
      <c r="OKH18"/>
      <c r="OKI18"/>
      <c r="OKJ18"/>
      <c r="OKK18"/>
      <c r="OKL18"/>
      <c r="OKM18"/>
      <c r="OKN18"/>
      <c r="OKO18"/>
      <c r="OKP18"/>
      <c r="OKQ18"/>
      <c r="OKR18"/>
      <c r="OKS18"/>
      <c r="OKT18"/>
      <c r="OKU18"/>
      <c r="OKV18"/>
      <c r="OKW18"/>
      <c r="OKX18"/>
      <c r="OKY18"/>
      <c r="OKZ18"/>
      <c r="OLA18"/>
      <c r="OLB18"/>
      <c r="OLC18"/>
      <c r="OLD18"/>
      <c r="OLE18"/>
      <c r="OLF18"/>
      <c r="OLG18"/>
      <c r="OLH18"/>
      <c r="OLI18"/>
      <c r="OLJ18"/>
      <c r="OLK18"/>
      <c r="OLL18"/>
      <c r="OLM18"/>
      <c r="OLN18"/>
      <c r="OLO18"/>
      <c r="OLP18"/>
      <c r="OLQ18"/>
      <c r="OLR18"/>
      <c r="OLS18"/>
      <c r="OLT18"/>
      <c r="OLU18"/>
      <c r="OLV18"/>
      <c r="OLW18"/>
      <c r="OLX18"/>
      <c r="OLY18"/>
      <c r="OLZ18"/>
      <c r="OMA18"/>
      <c r="OMB18"/>
      <c r="OMC18"/>
      <c r="OMD18"/>
      <c r="OME18"/>
      <c r="OMF18"/>
      <c r="OMG18"/>
      <c r="OMH18"/>
      <c r="OMI18"/>
      <c r="OMJ18"/>
      <c r="OMK18"/>
      <c r="OML18"/>
      <c r="OMM18"/>
      <c r="OMN18"/>
      <c r="OMO18"/>
      <c r="OMP18"/>
      <c r="OMQ18"/>
      <c r="OMR18"/>
      <c r="OMS18"/>
      <c r="OMT18"/>
      <c r="OMU18"/>
      <c r="OMV18"/>
      <c r="OMW18"/>
      <c r="OMX18"/>
      <c r="OMY18"/>
      <c r="OMZ18"/>
      <c r="ONA18"/>
      <c r="ONB18"/>
      <c r="ONC18"/>
      <c r="OND18"/>
      <c r="ONE18"/>
      <c r="ONF18"/>
      <c r="ONG18"/>
      <c r="ONH18"/>
      <c r="ONI18"/>
      <c r="ONJ18"/>
      <c r="ONK18"/>
      <c r="ONL18"/>
      <c r="ONM18"/>
      <c r="ONN18"/>
      <c r="ONO18"/>
      <c r="ONP18"/>
      <c r="ONQ18"/>
      <c r="ONR18"/>
      <c r="ONS18"/>
      <c r="ONT18"/>
      <c r="ONU18"/>
      <c r="ONV18"/>
      <c r="ONW18"/>
      <c r="ONX18"/>
      <c r="ONY18"/>
      <c r="ONZ18"/>
      <c r="OOA18"/>
      <c r="OOB18"/>
      <c r="OOC18"/>
      <c r="OOD18"/>
      <c r="OOE18"/>
      <c r="OOF18"/>
      <c r="OOG18"/>
      <c r="OOH18"/>
      <c r="OOI18"/>
      <c r="OOJ18"/>
      <c r="OOK18"/>
      <c r="OOL18"/>
      <c r="OOM18"/>
      <c r="OON18"/>
      <c r="OOO18"/>
      <c r="OOP18"/>
      <c r="OOQ18"/>
      <c r="OOR18"/>
      <c r="OOS18"/>
      <c r="OOT18"/>
      <c r="OOU18"/>
      <c r="OOV18"/>
      <c r="OOW18"/>
      <c r="OOX18"/>
      <c r="OOY18"/>
      <c r="OOZ18"/>
      <c r="OPA18"/>
      <c r="OPB18"/>
      <c r="OPC18"/>
      <c r="OPD18"/>
      <c r="OPE18"/>
      <c r="OPF18"/>
      <c r="OPG18"/>
      <c r="OPH18"/>
      <c r="OPI18"/>
      <c r="OPJ18"/>
      <c r="OPK18"/>
      <c r="OPL18"/>
      <c r="OPM18"/>
      <c r="OPN18"/>
      <c r="OPO18"/>
      <c r="OPP18"/>
      <c r="OPQ18"/>
      <c r="OPR18"/>
      <c r="OPS18"/>
      <c r="OPT18"/>
      <c r="OPU18"/>
      <c r="OPV18"/>
      <c r="OPW18"/>
      <c r="OPX18"/>
      <c r="OPY18"/>
      <c r="OPZ18"/>
      <c r="OQA18"/>
      <c r="OQB18"/>
      <c r="OQC18"/>
      <c r="OQD18"/>
      <c r="OQE18"/>
      <c r="OQF18"/>
      <c r="OQG18"/>
      <c r="OQH18"/>
      <c r="OQI18"/>
      <c r="OQJ18"/>
      <c r="OQK18"/>
      <c r="OQL18"/>
      <c r="OQM18"/>
      <c r="OQN18"/>
      <c r="OQO18"/>
      <c r="OQP18"/>
      <c r="OQQ18"/>
      <c r="OQR18"/>
      <c r="OQS18"/>
      <c r="OQT18"/>
      <c r="OQU18"/>
      <c r="OQV18"/>
      <c r="OQW18"/>
      <c r="OQX18"/>
      <c r="OQY18"/>
      <c r="OQZ18"/>
      <c r="ORA18"/>
      <c r="ORB18"/>
      <c r="ORC18"/>
      <c r="ORD18"/>
      <c r="ORE18"/>
      <c r="ORF18"/>
      <c r="ORG18"/>
      <c r="ORH18"/>
      <c r="ORI18"/>
      <c r="ORJ18"/>
      <c r="ORK18"/>
      <c r="ORL18"/>
      <c r="ORM18"/>
      <c r="ORN18"/>
      <c r="ORO18"/>
      <c r="ORP18"/>
      <c r="ORQ18"/>
      <c r="ORR18"/>
      <c r="ORS18"/>
      <c r="ORT18"/>
      <c r="ORU18"/>
      <c r="ORV18"/>
      <c r="ORW18"/>
      <c r="ORX18"/>
      <c r="ORY18"/>
      <c r="ORZ18"/>
      <c r="OSA18"/>
      <c r="OSB18"/>
      <c r="OSC18"/>
      <c r="OSD18"/>
      <c r="OSE18"/>
      <c r="OSF18"/>
      <c r="OSG18"/>
      <c r="OSH18"/>
      <c r="OSI18"/>
      <c r="OSJ18"/>
      <c r="OSK18"/>
      <c r="OSL18"/>
      <c r="OSM18"/>
      <c r="OSN18"/>
      <c r="OSO18"/>
      <c r="OSP18"/>
      <c r="OSQ18"/>
      <c r="OSR18"/>
      <c r="OSS18"/>
      <c r="OST18"/>
      <c r="OSU18"/>
      <c r="OSV18"/>
      <c r="OSW18"/>
      <c r="OSX18"/>
      <c r="OSY18"/>
      <c r="OSZ18"/>
      <c r="OTA18"/>
      <c r="OTB18"/>
      <c r="OTC18"/>
      <c r="OTD18"/>
      <c r="OTE18"/>
      <c r="OTF18"/>
      <c r="OTG18"/>
      <c r="OTH18"/>
      <c r="OTI18"/>
      <c r="OTJ18"/>
      <c r="OTK18"/>
      <c r="OTL18"/>
      <c r="OTM18"/>
      <c r="OTN18"/>
      <c r="OTO18"/>
      <c r="OTP18"/>
      <c r="OTQ18"/>
      <c r="OTR18"/>
      <c r="OTS18"/>
      <c r="OTT18"/>
      <c r="OTU18"/>
      <c r="OTV18"/>
      <c r="OTW18"/>
      <c r="OTX18"/>
      <c r="OTY18"/>
      <c r="OTZ18"/>
      <c r="OUA18"/>
      <c r="OUB18"/>
      <c r="OUC18"/>
      <c r="OUD18"/>
      <c r="OUE18"/>
      <c r="OUF18"/>
      <c r="OUG18"/>
      <c r="OUH18"/>
      <c r="OUI18"/>
      <c r="OUJ18"/>
      <c r="OUK18"/>
      <c r="OUL18"/>
      <c r="OUM18"/>
      <c r="OUN18"/>
      <c r="OUO18"/>
      <c r="OUP18"/>
      <c r="OUQ18"/>
      <c r="OUR18"/>
      <c r="OUS18"/>
      <c r="OUT18"/>
      <c r="OUU18"/>
      <c r="OUV18"/>
      <c r="OUW18"/>
      <c r="OUX18"/>
      <c r="OUY18"/>
      <c r="OUZ18"/>
      <c r="OVA18"/>
      <c r="OVB18"/>
      <c r="OVC18"/>
      <c r="OVD18"/>
      <c r="OVE18"/>
      <c r="OVF18"/>
      <c r="OVG18"/>
      <c r="OVH18"/>
      <c r="OVI18"/>
      <c r="OVJ18"/>
      <c r="OVK18"/>
      <c r="OVL18"/>
      <c r="OVM18"/>
      <c r="OVN18"/>
      <c r="OVO18"/>
      <c r="OVP18"/>
      <c r="OVQ18"/>
      <c r="OVR18"/>
      <c r="OVS18"/>
      <c r="OVT18"/>
      <c r="OVU18"/>
      <c r="OVV18"/>
      <c r="OVW18"/>
      <c r="OVX18"/>
      <c r="OVY18"/>
      <c r="OVZ18"/>
      <c r="OWA18"/>
      <c r="OWB18"/>
      <c r="OWC18"/>
      <c r="OWD18"/>
      <c r="OWE18"/>
      <c r="OWF18"/>
      <c r="OWG18"/>
      <c r="OWH18"/>
      <c r="OWI18"/>
      <c r="OWJ18"/>
      <c r="OWK18"/>
      <c r="OWL18"/>
      <c r="OWM18"/>
      <c r="OWN18"/>
      <c r="OWO18"/>
      <c r="OWP18"/>
      <c r="OWQ18"/>
      <c r="OWR18"/>
      <c r="OWS18"/>
      <c r="OWT18"/>
      <c r="OWU18"/>
      <c r="OWV18"/>
      <c r="OWW18"/>
      <c r="OWX18"/>
      <c r="OWY18"/>
      <c r="OWZ18"/>
      <c r="OXA18"/>
      <c r="OXB18"/>
      <c r="OXC18"/>
      <c r="OXD18"/>
      <c r="OXE18"/>
      <c r="OXF18"/>
      <c r="OXG18"/>
      <c r="OXH18"/>
      <c r="OXI18"/>
      <c r="OXJ18"/>
      <c r="OXK18"/>
      <c r="OXL18"/>
      <c r="OXM18"/>
      <c r="OXN18"/>
      <c r="OXO18"/>
      <c r="OXP18"/>
      <c r="OXQ18"/>
      <c r="OXR18"/>
      <c r="OXS18"/>
      <c r="OXT18"/>
      <c r="OXU18"/>
      <c r="OXV18"/>
      <c r="OXW18"/>
      <c r="OXX18"/>
      <c r="OXY18"/>
      <c r="OXZ18"/>
      <c r="OYA18"/>
      <c r="OYB18"/>
      <c r="OYC18"/>
      <c r="OYD18"/>
      <c r="OYE18"/>
      <c r="OYF18"/>
      <c r="OYG18"/>
      <c r="OYH18"/>
      <c r="OYI18"/>
      <c r="OYJ18"/>
      <c r="OYK18"/>
      <c r="OYL18"/>
      <c r="OYM18"/>
      <c r="OYN18"/>
      <c r="OYO18"/>
      <c r="OYP18"/>
      <c r="OYQ18"/>
      <c r="OYR18"/>
      <c r="OYS18"/>
      <c r="OYT18"/>
      <c r="OYU18"/>
      <c r="OYV18"/>
      <c r="OYW18"/>
      <c r="OYX18"/>
      <c r="OYY18"/>
      <c r="OYZ18"/>
      <c r="OZA18"/>
      <c r="OZB18"/>
      <c r="OZC18"/>
      <c r="OZD18"/>
      <c r="OZE18"/>
      <c r="OZF18"/>
      <c r="OZG18"/>
      <c r="OZH18"/>
      <c r="OZI18"/>
      <c r="OZJ18"/>
      <c r="OZK18"/>
      <c r="OZL18"/>
      <c r="OZM18"/>
      <c r="OZN18"/>
      <c r="OZO18"/>
      <c r="OZP18"/>
      <c r="OZQ18"/>
      <c r="OZR18"/>
      <c r="OZS18"/>
      <c r="OZT18"/>
      <c r="OZU18"/>
      <c r="OZV18"/>
      <c r="OZW18"/>
      <c r="OZX18"/>
      <c r="OZY18"/>
      <c r="OZZ18"/>
      <c r="PAA18"/>
      <c r="PAB18"/>
      <c r="PAC18"/>
      <c r="PAD18"/>
      <c r="PAE18"/>
      <c r="PAF18"/>
      <c r="PAG18"/>
      <c r="PAH18"/>
      <c r="PAI18"/>
      <c r="PAJ18"/>
      <c r="PAK18"/>
      <c r="PAL18"/>
      <c r="PAM18"/>
      <c r="PAN18"/>
      <c r="PAO18"/>
      <c r="PAP18"/>
      <c r="PAQ18"/>
      <c r="PAR18"/>
      <c r="PAS18"/>
      <c r="PAT18"/>
      <c r="PAU18"/>
      <c r="PAV18"/>
      <c r="PAW18"/>
      <c r="PAX18"/>
      <c r="PAY18"/>
      <c r="PAZ18"/>
      <c r="PBA18"/>
      <c r="PBB18"/>
      <c r="PBC18"/>
      <c r="PBD18"/>
      <c r="PBE18"/>
      <c r="PBF18"/>
      <c r="PBG18"/>
      <c r="PBH18"/>
      <c r="PBI18"/>
      <c r="PBJ18"/>
      <c r="PBK18"/>
      <c r="PBL18"/>
      <c r="PBM18"/>
      <c r="PBN18"/>
      <c r="PBO18"/>
      <c r="PBP18"/>
      <c r="PBQ18"/>
      <c r="PBR18"/>
      <c r="PBS18"/>
      <c r="PBT18"/>
      <c r="PBU18"/>
      <c r="PBV18"/>
      <c r="PBW18"/>
      <c r="PBX18"/>
      <c r="PBY18"/>
      <c r="PBZ18"/>
      <c r="PCA18"/>
      <c r="PCB18"/>
      <c r="PCC18"/>
      <c r="PCD18"/>
      <c r="PCE18"/>
      <c r="PCF18"/>
      <c r="PCG18"/>
      <c r="PCH18"/>
      <c r="PCI18"/>
      <c r="PCJ18"/>
      <c r="PCK18"/>
      <c r="PCL18"/>
      <c r="PCM18"/>
      <c r="PCN18"/>
      <c r="PCO18"/>
      <c r="PCP18"/>
      <c r="PCQ18"/>
      <c r="PCR18"/>
      <c r="PCS18"/>
      <c r="PCT18"/>
      <c r="PCU18"/>
      <c r="PCV18"/>
      <c r="PCW18"/>
      <c r="PCX18"/>
      <c r="PCY18"/>
      <c r="PCZ18"/>
      <c r="PDA18"/>
      <c r="PDB18"/>
      <c r="PDC18"/>
      <c r="PDD18"/>
      <c r="PDE18"/>
      <c r="PDF18"/>
      <c r="PDG18"/>
      <c r="PDH18"/>
      <c r="PDI18"/>
      <c r="PDJ18"/>
      <c r="PDK18"/>
      <c r="PDL18"/>
      <c r="PDM18"/>
      <c r="PDN18"/>
      <c r="PDO18"/>
      <c r="PDP18"/>
      <c r="PDQ18"/>
      <c r="PDR18"/>
      <c r="PDS18"/>
      <c r="PDT18"/>
      <c r="PDU18"/>
      <c r="PDV18"/>
      <c r="PDW18"/>
      <c r="PDX18"/>
      <c r="PDY18"/>
      <c r="PDZ18"/>
      <c r="PEA18"/>
      <c r="PEB18"/>
      <c r="PEC18"/>
      <c r="PED18"/>
      <c r="PEE18"/>
      <c r="PEF18"/>
      <c r="PEG18"/>
      <c r="PEH18"/>
      <c r="PEI18"/>
      <c r="PEJ18"/>
      <c r="PEK18"/>
      <c r="PEL18"/>
      <c r="PEM18"/>
      <c r="PEN18"/>
      <c r="PEO18"/>
      <c r="PEP18"/>
      <c r="PEQ18"/>
      <c r="PER18"/>
      <c r="PES18"/>
      <c r="PET18"/>
      <c r="PEU18"/>
      <c r="PEV18"/>
      <c r="PEW18"/>
      <c r="PEX18"/>
      <c r="PEY18"/>
      <c r="PEZ18"/>
      <c r="PFA18"/>
      <c r="PFB18"/>
      <c r="PFC18"/>
      <c r="PFD18"/>
      <c r="PFE18"/>
      <c r="PFF18"/>
      <c r="PFG18"/>
      <c r="PFH18"/>
      <c r="PFI18"/>
      <c r="PFJ18"/>
      <c r="PFK18"/>
      <c r="PFL18"/>
      <c r="PFM18"/>
      <c r="PFN18"/>
      <c r="PFO18"/>
      <c r="PFP18"/>
      <c r="PFQ18"/>
      <c r="PFR18"/>
      <c r="PFS18"/>
      <c r="PFT18"/>
      <c r="PFU18"/>
      <c r="PFV18"/>
      <c r="PFW18"/>
      <c r="PFX18"/>
      <c r="PFY18"/>
      <c r="PFZ18"/>
      <c r="PGA18"/>
      <c r="PGB18"/>
      <c r="PGC18"/>
      <c r="PGD18"/>
      <c r="PGE18"/>
      <c r="PGF18"/>
      <c r="PGG18"/>
      <c r="PGH18"/>
      <c r="PGI18"/>
      <c r="PGJ18"/>
      <c r="PGK18"/>
      <c r="PGL18"/>
      <c r="PGM18"/>
      <c r="PGN18"/>
      <c r="PGO18"/>
      <c r="PGP18"/>
      <c r="PGQ18"/>
      <c r="PGR18"/>
      <c r="PGS18"/>
      <c r="PGT18"/>
      <c r="PGU18"/>
      <c r="PGV18"/>
      <c r="PGW18"/>
      <c r="PGX18"/>
      <c r="PGY18"/>
      <c r="PGZ18"/>
      <c r="PHA18"/>
      <c r="PHB18"/>
      <c r="PHC18"/>
      <c r="PHD18"/>
      <c r="PHE18"/>
      <c r="PHF18"/>
      <c r="PHG18"/>
      <c r="PHH18"/>
      <c r="PHI18"/>
      <c r="PHJ18"/>
      <c r="PHK18"/>
      <c r="PHL18"/>
      <c r="PHM18"/>
      <c r="PHN18"/>
      <c r="PHO18"/>
      <c r="PHP18"/>
      <c r="PHQ18"/>
      <c r="PHR18"/>
      <c r="PHS18"/>
      <c r="PHT18"/>
      <c r="PHU18"/>
      <c r="PHV18"/>
      <c r="PHW18"/>
      <c r="PHX18"/>
      <c r="PHY18"/>
      <c r="PHZ18"/>
      <c r="PIA18"/>
      <c r="PIB18"/>
      <c r="PIC18"/>
      <c r="PID18"/>
      <c r="PIE18"/>
      <c r="PIF18"/>
      <c r="PIG18"/>
      <c r="PIH18"/>
      <c r="PII18"/>
      <c r="PIJ18"/>
      <c r="PIK18"/>
      <c r="PIL18"/>
      <c r="PIM18"/>
      <c r="PIN18"/>
      <c r="PIO18"/>
      <c r="PIP18"/>
      <c r="PIQ18"/>
      <c r="PIR18"/>
      <c r="PIS18"/>
      <c r="PIT18"/>
      <c r="PIU18"/>
      <c r="PIV18"/>
      <c r="PIW18"/>
      <c r="PIX18"/>
      <c r="PIY18"/>
      <c r="PIZ18"/>
      <c r="PJA18"/>
      <c r="PJB18"/>
      <c r="PJC18"/>
      <c r="PJD18"/>
      <c r="PJE18"/>
      <c r="PJF18"/>
      <c r="PJG18"/>
      <c r="PJH18"/>
      <c r="PJI18"/>
      <c r="PJJ18"/>
      <c r="PJK18"/>
      <c r="PJL18"/>
      <c r="PJM18"/>
      <c r="PJN18"/>
      <c r="PJO18"/>
      <c r="PJP18"/>
      <c r="PJQ18"/>
      <c r="PJR18"/>
      <c r="PJS18"/>
      <c r="PJT18"/>
      <c r="PJU18"/>
      <c r="PJV18"/>
      <c r="PJW18"/>
      <c r="PJX18"/>
      <c r="PJY18"/>
      <c r="PJZ18"/>
      <c r="PKA18"/>
      <c r="PKB18"/>
      <c r="PKC18"/>
      <c r="PKD18"/>
      <c r="PKE18"/>
      <c r="PKF18"/>
      <c r="PKG18"/>
      <c r="PKH18"/>
      <c r="PKI18"/>
      <c r="PKJ18"/>
      <c r="PKK18"/>
      <c r="PKL18"/>
      <c r="PKM18"/>
      <c r="PKN18"/>
      <c r="PKO18"/>
      <c r="PKP18"/>
      <c r="PKQ18"/>
      <c r="PKR18"/>
      <c r="PKS18"/>
      <c r="PKT18"/>
      <c r="PKU18"/>
      <c r="PKV18"/>
      <c r="PKW18"/>
      <c r="PKX18"/>
      <c r="PKY18"/>
      <c r="PKZ18"/>
      <c r="PLA18"/>
      <c r="PLB18"/>
      <c r="PLC18"/>
      <c r="PLD18"/>
      <c r="PLE18"/>
      <c r="PLF18"/>
      <c r="PLG18"/>
      <c r="PLH18"/>
      <c r="PLI18"/>
      <c r="PLJ18"/>
      <c r="PLK18"/>
      <c r="PLL18"/>
      <c r="PLM18"/>
      <c r="PLN18"/>
      <c r="PLO18"/>
      <c r="PLP18"/>
      <c r="PLQ18"/>
      <c r="PLR18"/>
      <c r="PLS18"/>
      <c r="PLT18"/>
      <c r="PLU18"/>
      <c r="PLV18"/>
      <c r="PLW18"/>
      <c r="PLX18"/>
      <c r="PLY18"/>
      <c r="PLZ18"/>
      <c r="PMA18"/>
      <c r="PMB18"/>
      <c r="PMC18"/>
      <c r="PMD18"/>
      <c r="PME18"/>
      <c r="PMF18"/>
      <c r="PMG18"/>
      <c r="PMH18"/>
      <c r="PMI18"/>
      <c r="PMJ18"/>
      <c r="PMK18"/>
      <c r="PML18"/>
      <c r="PMM18"/>
      <c r="PMN18"/>
      <c r="PMO18"/>
      <c r="PMP18"/>
      <c r="PMQ18"/>
      <c r="PMR18"/>
      <c r="PMS18"/>
      <c r="PMT18"/>
      <c r="PMU18"/>
      <c r="PMV18"/>
      <c r="PMW18"/>
      <c r="PMX18"/>
      <c r="PMY18"/>
      <c r="PMZ18"/>
      <c r="PNA18"/>
      <c r="PNB18"/>
      <c r="PNC18"/>
      <c r="PND18"/>
      <c r="PNE18"/>
      <c r="PNF18"/>
      <c r="PNG18"/>
      <c r="PNH18"/>
      <c r="PNI18"/>
      <c r="PNJ18"/>
      <c r="PNK18"/>
      <c r="PNL18"/>
      <c r="PNM18"/>
      <c r="PNN18"/>
      <c r="PNO18"/>
      <c r="PNP18"/>
      <c r="PNQ18"/>
      <c r="PNR18"/>
      <c r="PNS18"/>
      <c r="PNT18"/>
      <c r="PNU18"/>
      <c r="PNV18"/>
      <c r="PNW18"/>
      <c r="PNX18"/>
      <c r="PNY18"/>
      <c r="PNZ18"/>
      <c r="POA18"/>
      <c r="POB18"/>
      <c r="POC18"/>
      <c r="POD18"/>
      <c r="POE18"/>
      <c r="POF18"/>
      <c r="POG18"/>
      <c r="POH18"/>
      <c r="POI18"/>
      <c r="POJ18"/>
      <c r="POK18"/>
      <c r="POL18"/>
      <c r="POM18"/>
      <c r="PON18"/>
      <c r="POO18"/>
      <c r="POP18"/>
      <c r="POQ18"/>
      <c r="POR18"/>
      <c r="POS18"/>
      <c r="POT18"/>
      <c r="POU18"/>
      <c r="POV18"/>
      <c r="POW18"/>
      <c r="POX18"/>
      <c r="POY18"/>
      <c r="POZ18"/>
      <c r="PPA18"/>
      <c r="PPB18"/>
      <c r="PPC18"/>
      <c r="PPD18"/>
      <c r="PPE18"/>
      <c r="PPF18"/>
      <c r="PPG18"/>
      <c r="PPH18"/>
      <c r="PPI18"/>
      <c r="PPJ18"/>
      <c r="PPK18"/>
      <c r="PPL18"/>
      <c r="PPM18"/>
      <c r="PPN18"/>
      <c r="PPO18"/>
      <c r="PPP18"/>
      <c r="PPQ18"/>
      <c r="PPR18"/>
      <c r="PPS18"/>
      <c r="PPT18"/>
      <c r="PPU18"/>
      <c r="PPV18"/>
      <c r="PPW18"/>
      <c r="PPX18"/>
      <c r="PPY18"/>
      <c r="PPZ18"/>
      <c r="PQA18"/>
      <c r="PQB18"/>
      <c r="PQC18"/>
      <c r="PQD18"/>
      <c r="PQE18"/>
      <c r="PQF18"/>
      <c r="PQG18"/>
      <c r="PQH18"/>
      <c r="PQI18"/>
      <c r="PQJ18"/>
      <c r="PQK18"/>
      <c r="PQL18"/>
      <c r="PQM18"/>
      <c r="PQN18"/>
      <c r="PQO18"/>
      <c r="PQP18"/>
      <c r="PQQ18"/>
      <c r="PQR18"/>
      <c r="PQS18"/>
      <c r="PQT18"/>
      <c r="PQU18"/>
      <c r="PQV18"/>
      <c r="PQW18"/>
      <c r="PQX18"/>
      <c r="PQY18"/>
      <c r="PQZ18"/>
      <c r="PRA18"/>
      <c r="PRB18"/>
      <c r="PRC18"/>
      <c r="PRD18"/>
      <c r="PRE18"/>
      <c r="PRF18"/>
      <c r="PRG18"/>
      <c r="PRH18"/>
      <c r="PRI18"/>
      <c r="PRJ18"/>
      <c r="PRK18"/>
      <c r="PRL18"/>
      <c r="PRM18"/>
      <c r="PRN18"/>
      <c r="PRO18"/>
      <c r="PRP18"/>
      <c r="PRQ18"/>
      <c r="PRR18"/>
      <c r="PRS18"/>
      <c r="PRT18"/>
      <c r="PRU18"/>
      <c r="PRV18"/>
      <c r="PRW18"/>
      <c r="PRX18"/>
      <c r="PRY18"/>
      <c r="PRZ18"/>
      <c r="PSA18"/>
      <c r="PSB18"/>
      <c r="PSC18"/>
      <c r="PSD18"/>
      <c r="PSE18"/>
      <c r="PSF18"/>
      <c r="PSG18"/>
      <c r="PSH18"/>
      <c r="PSI18"/>
      <c r="PSJ18"/>
      <c r="PSK18"/>
      <c r="PSL18"/>
      <c r="PSM18"/>
      <c r="PSN18"/>
      <c r="PSO18"/>
      <c r="PSP18"/>
      <c r="PSQ18"/>
      <c r="PSR18"/>
      <c r="PSS18"/>
      <c r="PST18"/>
      <c r="PSU18"/>
      <c r="PSV18"/>
      <c r="PSW18"/>
      <c r="PSX18"/>
      <c r="PSY18"/>
      <c r="PSZ18"/>
      <c r="PTA18"/>
      <c r="PTB18"/>
      <c r="PTC18"/>
      <c r="PTD18"/>
      <c r="PTE18"/>
      <c r="PTF18"/>
      <c r="PTG18"/>
      <c r="PTH18"/>
      <c r="PTI18"/>
      <c r="PTJ18"/>
      <c r="PTK18"/>
      <c r="PTL18"/>
      <c r="PTM18"/>
      <c r="PTN18"/>
      <c r="PTO18"/>
      <c r="PTP18"/>
      <c r="PTQ18"/>
      <c r="PTR18"/>
      <c r="PTS18"/>
      <c r="PTT18"/>
      <c r="PTU18"/>
      <c r="PTV18"/>
      <c r="PTW18"/>
      <c r="PTX18"/>
      <c r="PTY18"/>
      <c r="PTZ18"/>
      <c r="PUA18"/>
      <c r="PUB18"/>
      <c r="PUC18"/>
      <c r="PUD18"/>
      <c r="PUE18"/>
      <c r="PUF18"/>
      <c r="PUG18"/>
      <c r="PUH18"/>
      <c r="PUI18"/>
      <c r="PUJ18"/>
      <c r="PUK18"/>
      <c r="PUL18"/>
      <c r="PUM18"/>
      <c r="PUN18"/>
      <c r="PUO18"/>
      <c r="PUP18"/>
      <c r="PUQ18"/>
      <c r="PUR18"/>
      <c r="PUS18"/>
      <c r="PUT18"/>
      <c r="PUU18"/>
      <c r="PUV18"/>
      <c r="PUW18"/>
      <c r="PUX18"/>
      <c r="PUY18"/>
      <c r="PUZ18"/>
      <c r="PVA18"/>
      <c r="PVB18"/>
      <c r="PVC18"/>
      <c r="PVD18"/>
      <c r="PVE18"/>
      <c r="PVF18"/>
      <c r="PVG18"/>
      <c r="PVH18"/>
      <c r="PVI18"/>
      <c r="PVJ18"/>
      <c r="PVK18"/>
      <c r="PVL18"/>
      <c r="PVM18"/>
      <c r="PVN18"/>
      <c r="PVO18"/>
      <c r="PVP18"/>
      <c r="PVQ18"/>
      <c r="PVR18"/>
      <c r="PVS18"/>
      <c r="PVT18"/>
      <c r="PVU18"/>
      <c r="PVV18"/>
      <c r="PVW18"/>
      <c r="PVX18"/>
      <c r="PVY18"/>
      <c r="PVZ18"/>
      <c r="PWA18"/>
      <c r="PWB18"/>
      <c r="PWC18"/>
      <c r="PWD18"/>
      <c r="PWE18"/>
      <c r="PWF18"/>
      <c r="PWG18"/>
      <c r="PWH18"/>
      <c r="PWI18"/>
      <c r="PWJ18"/>
      <c r="PWK18"/>
      <c r="PWL18"/>
      <c r="PWM18"/>
      <c r="PWN18"/>
      <c r="PWO18"/>
      <c r="PWP18"/>
      <c r="PWQ18"/>
      <c r="PWR18"/>
      <c r="PWS18"/>
      <c r="PWT18"/>
      <c r="PWU18"/>
      <c r="PWV18"/>
      <c r="PWW18"/>
      <c r="PWX18"/>
      <c r="PWY18"/>
      <c r="PWZ18"/>
      <c r="PXA18"/>
      <c r="PXB18"/>
      <c r="PXC18"/>
      <c r="PXD18"/>
      <c r="PXE18"/>
      <c r="PXF18"/>
      <c r="PXG18"/>
      <c r="PXH18"/>
      <c r="PXI18"/>
      <c r="PXJ18"/>
      <c r="PXK18"/>
      <c r="PXL18"/>
      <c r="PXM18"/>
      <c r="PXN18"/>
      <c r="PXO18"/>
      <c r="PXP18"/>
      <c r="PXQ18"/>
      <c r="PXR18"/>
      <c r="PXS18"/>
      <c r="PXT18"/>
      <c r="PXU18"/>
      <c r="PXV18"/>
      <c r="PXW18"/>
      <c r="PXX18"/>
      <c r="PXY18"/>
      <c r="PXZ18"/>
      <c r="PYA18"/>
      <c r="PYB18"/>
      <c r="PYC18"/>
      <c r="PYD18"/>
      <c r="PYE18"/>
      <c r="PYF18"/>
      <c r="PYG18"/>
      <c r="PYH18"/>
      <c r="PYI18"/>
      <c r="PYJ18"/>
      <c r="PYK18"/>
      <c r="PYL18"/>
      <c r="PYM18"/>
      <c r="PYN18"/>
      <c r="PYO18"/>
      <c r="PYP18"/>
      <c r="PYQ18"/>
      <c r="PYR18"/>
      <c r="PYS18"/>
      <c r="PYT18"/>
      <c r="PYU18"/>
      <c r="PYV18"/>
      <c r="PYW18"/>
      <c r="PYX18"/>
      <c r="PYY18"/>
      <c r="PYZ18"/>
      <c r="PZA18"/>
      <c r="PZB18"/>
      <c r="PZC18"/>
      <c r="PZD18"/>
      <c r="PZE18"/>
      <c r="PZF18"/>
      <c r="PZG18"/>
      <c r="PZH18"/>
      <c r="PZI18"/>
      <c r="PZJ18"/>
      <c r="PZK18"/>
      <c r="PZL18"/>
      <c r="PZM18"/>
      <c r="PZN18"/>
      <c r="PZO18"/>
      <c r="PZP18"/>
      <c r="PZQ18"/>
      <c r="PZR18"/>
      <c r="PZS18"/>
      <c r="PZT18"/>
      <c r="PZU18"/>
      <c r="PZV18"/>
      <c r="PZW18"/>
      <c r="PZX18"/>
      <c r="PZY18"/>
      <c r="PZZ18"/>
      <c r="QAA18"/>
      <c r="QAB18"/>
      <c r="QAC18"/>
      <c r="QAD18"/>
      <c r="QAE18"/>
      <c r="QAF18"/>
      <c r="QAG18"/>
      <c r="QAH18"/>
      <c r="QAI18"/>
      <c r="QAJ18"/>
      <c r="QAK18"/>
      <c r="QAL18"/>
      <c r="QAM18"/>
      <c r="QAN18"/>
      <c r="QAO18"/>
      <c r="QAP18"/>
      <c r="QAQ18"/>
      <c r="QAR18"/>
      <c r="QAS18"/>
      <c r="QAT18"/>
      <c r="QAU18"/>
      <c r="QAV18"/>
      <c r="QAW18"/>
      <c r="QAX18"/>
      <c r="QAY18"/>
      <c r="QAZ18"/>
      <c r="QBA18"/>
      <c r="QBB18"/>
      <c r="QBC18"/>
      <c r="QBD18"/>
      <c r="QBE18"/>
      <c r="QBF18"/>
      <c r="QBG18"/>
      <c r="QBH18"/>
      <c r="QBI18"/>
      <c r="QBJ18"/>
      <c r="QBK18"/>
      <c r="QBL18"/>
      <c r="QBM18"/>
      <c r="QBN18"/>
      <c r="QBO18"/>
      <c r="QBP18"/>
      <c r="QBQ18"/>
      <c r="QBR18"/>
      <c r="QBS18"/>
      <c r="QBT18"/>
      <c r="QBU18"/>
      <c r="QBV18"/>
      <c r="QBW18"/>
      <c r="QBX18"/>
      <c r="QBY18"/>
      <c r="QBZ18"/>
      <c r="QCA18"/>
      <c r="QCB18"/>
      <c r="QCC18"/>
      <c r="QCD18"/>
      <c r="QCE18"/>
      <c r="QCF18"/>
      <c r="QCG18"/>
      <c r="QCH18"/>
      <c r="QCI18"/>
      <c r="QCJ18"/>
      <c r="QCK18"/>
      <c r="QCL18"/>
      <c r="QCM18"/>
      <c r="QCN18"/>
      <c r="QCO18"/>
      <c r="QCP18"/>
      <c r="QCQ18"/>
      <c r="QCR18"/>
      <c r="QCS18"/>
      <c r="QCT18"/>
      <c r="QCU18"/>
      <c r="QCV18"/>
      <c r="QCW18"/>
      <c r="QCX18"/>
      <c r="QCY18"/>
      <c r="QCZ18"/>
      <c r="QDA18"/>
      <c r="QDB18"/>
      <c r="QDC18"/>
      <c r="QDD18"/>
      <c r="QDE18"/>
      <c r="QDF18"/>
      <c r="QDG18"/>
      <c r="QDH18"/>
      <c r="QDI18"/>
      <c r="QDJ18"/>
      <c r="QDK18"/>
      <c r="QDL18"/>
      <c r="QDM18"/>
      <c r="QDN18"/>
      <c r="QDO18"/>
      <c r="QDP18"/>
      <c r="QDQ18"/>
      <c r="QDR18"/>
      <c r="QDS18"/>
      <c r="QDT18"/>
      <c r="QDU18"/>
      <c r="QDV18"/>
      <c r="QDW18"/>
      <c r="QDX18"/>
      <c r="QDY18"/>
      <c r="QDZ18"/>
      <c r="QEA18"/>
      <c r="QEB18"/>
      <c r="QEC18"/>
      <c r="QED18"/>
      <c r="QEE18"/>
      <c r="QEF18"/>
      <c r="QEG18"/>
      <c r="QEH18"/>
      <c r="QEI18"/>
      <c r="QEJ18"/>
      <c r="QEK18"/>
      <c r="QEL18"/>
      <c r="QEM18"/>
      <c r="QEN18"/>
      <c r="QEO18"/>
      <c r="QEP18"/>
      <c r="QEQ18"/>
      <c r="QER18"/>
      <c r="QES18"/>
      <c r="QET18"/>
      <c r="QEU18"/>
      <c r="QEV18"/>
      <c r="QEW18"/>
      <c r="QEX18"/>
      <c r="QEY18"/>
      <c r="QEZ18"/>
      <c r="QFA18"/>
      <c r="QFB18"/>
      <c r="QFC18"/>
      <c r="QFD18"/>
      <c r="QFE18"/>
      <c r="QFF18"/>
      <c r="QFG18"/>
      <c r="QFH18"/>
      <c r="QFI18"/>
      <c r="QFJ18"/>
      <c r="QFK18"/>
      <c r="QFL18"/>
      <c r="QFM18"/>
      <c r="QFN18"/>
      <c r="QFO18"/>
      <c r="QFP18"/>
      <c r="QFQ18"/>
      <c r="QFR18"/>
      <c r="QFS18"/>
      <c r="QFT18"/>
      <c r="QFU18"/>
      <c r="QFV18"/>
      <c r="QFW18"/>
      <c r="QFX18"/>
      <c r="QFY18"/>
      <c r="QFZ18"/>
      <c r="QGA18"/>
      <c r="QGB18"/>
      <c r="QGC18"/>
      <c r="QGD18"/>
      <c r="QGE18"/>
      <c r="QGF18"/>
      <c r="QGG18"/>
      <c r="QGH18"/>
      <c r="QGI18"/>
      <c r="QGJ18"/>
      <c r="QGK18"/>
      <c r="QGL18"/>
      <c r="QGM18"/>
      <c r="QGN18"/>
      <c r="QGO18"/>
      <c r="QGP18"/>
      <c r="QGQ18"/>
      <c r="QGR18"/>
      <c r="QGS18"/>
      <c r="QGT18"/>
      <c r="QGU18"/>
      <c r="QGV18"/>
      <c r="QGW18"/>
      <c r="QGX18"/>
      <c r="QGY18"/>
      <c r="QGZ18"/>
      <c r="QHA18"/>
      <c r="QHB18"/>
      <c r="QHC18"/>
      <c r="QHD18"/>
      <c r="QHE18"/>
      <c r="QHF18"/>
      <c r="QHG18"/>
      <c r="QHH18"/>
      <c r="QHI18"/>
      <c r="QHJ18"/>
      <c r="QHK18"/>
      <c r="QHL18"/>
      <c r="QHM18"/>
      <c r="QHN18"/>
      <c r="QHO18"/>
      <c r="QHP18"/>
      <c r="QHQ18"/>
      <c r="QHR18"/>
      <c r="QHS18"/>
      <c r="QHT18"/>
      <c r="QHU18"/>
      <c r="QHV18"/>
      <c r="QHW18"/>
      <c r="QHX18"/>
      <c r="QHY18"/>
      <c r="QHZ18"/>
      <c r="QIA18"/>
      <c r="QIB18"/>
      <c r="QIC18"/>
      <c r="QID18"/>
      <c r="QIE18"/>
      <c r="QIF18"/>
      <c r="QIG18"/>
      <c r="QIH18"/>
      <c r="QII18"/>
      <c r="QIJ18"/>
      <c r="QIK18"/>
      <c r="QIL18"/>
      <c r="QIM18"/>
      <c r="QIN18"/>
      <c r="QIO18"/>
      <c r="QIP18"/>
      <c r="QIQ18"/>
      <c r="QIR18"/>
      <c r="QIS18"/>
      <c r="QIT18"/>
      <c r="QIU18"/>
      <c r="QIV18"/>
      <c r="QIW18"/>
      <c r="QIX18"/>
      <c r="QIY18"/>
      <c r="QIZ18"/>
      <c r="QJA18"/>
      <c r="QJB18"/>
      <c r="QJC18"/>
      <c r="QJD18"/>
      <c r="QJE18"/>
      <c r="QJF18"/>
      <c r="QJG18"/>
      <c r="QJH18"/>
      <c r="QJI18"/>
      <c r="QJJ18"/>
      <c r="QJK18"/>
      <c r="QJL18"/>
      <c r="QJM18"/>
      <c r="QJN18"/>
      <c r="QJO18"/>
      <c r="QJP18"/>
      <c r="QJQ18"/>
      <c r="QJR18"/>
      <c r="QJS18"/>
      <c r="QJT18"/>
      <c r="QJU18"/>
      <c r="QJV18"/>
      <c r="QJW18"/>
      <c r="QJX18"/>
      <c r="QJY18"/>
      <c r="QJZ18"/>
      <c r="QKA18"/>
      <c r="QKB18"/>
      <c r="QKC18"/>
      <c r="QKD18"/>
      <c r="QKE18"/>
      <c r="QKF18"/>
      <c r="QKG18"/>
      <c r="QKH18"/>
      <c r="QKI18"/>
      <c r="QKJ18"/>
      <c r="QKK18"/>
      <c r="QKL18"/>
      <c r="QKM18"/>
      <c r="QKN18"/>
      <c r="QKO18"/>
      <c r="QKP18"/>
      <c r="QKQ18"/>
      <c r="QKR18"/>
      <c r="QKS18"/>
      <c r="QKT18"/>
      <c r="QKU18"/>
      <c r="QKV18"/>
      <c r="QKW18"/>
      <c r="QKX18"/>
      <c r="QKY18"/>
      <c r="QKZ18"/>
      <c r="QLA18"/>
      <c r="QLB18"/>
      <c r="QLC18"/>
      <c r="QLD18"/>
      <c r="QLE18"/>
      <c r="QLF18"/>
      <c r="QLG18"/>
      <c r="QLH18"/>
      <c r="QLI18"/>
      <c r="QLJ18"/>
      <c r="QLK18"/>
      <c r="QLL18"/>
      <c r="QLM18"/>
      <c r="QLN18"/>
      <c r="QLO18"/>
      <c r="QLP18"/>
      <c r="QLQ18"/>
      <c r="QLR18"/>
      <c r="QLS18"/>
      <c r="QLT18"/>
      <c r="QLU18"/>
      <c r="QLV18"/>
      <c r="QLW18"/>
      <c r="QLX18"/>
      <c r="QLY18"/>
      <c r="QLZ18"/>
      <c r="QMA18"/>
      <c r="QMB18"/>
      <c r="QMC18"/>
      <c r="QMD18"/>
      <c r="QME18"/>
      <c r="QMF18"/>
      <c r="QMG18"/>
      <c r="QMH18"/>
      <c r="QMI18"/>
      <c r="QMJ18"/>
      <c r="QMK18"/>
      <c r="QML18"/>
      <c r="QMM18"/>
      <c r="QMN18"/>
      <c r="QMO18"/>
      <c r="QMP18"/>
      <c r="QMQ18"/>
      <c r="QMR18"/>
      <c r="QMS18"/>
      <c r="QMT18"/>
      <c r="QMU18"/>
      <c r="QMV18"/>
      <c r="QMW18"/>
      <c r="QMX18"/>
      <c r="QMY18"/>
      <c r="QMZ18"/>
      <c r="QNA18"/>
      <c r="QNB18"/>
      <c r="QNC18"/>
      <c r="QND18"/>
      <c r="QNE18"/>
      <c r="QNF18"/>
      <c r="QNG18"/>
      <c r="QNH18"/>
      <c r="QNI18"/>
      <c r="QNJ18"/>
      <c r="QNK18"/>
      <c r="QNL18"/>
      <c r="QNM18"/>
      <c r="QNN18"/>
      <c r="QNO18"/>
      <c r="QNP18"/>
      <c r="QNQ18"/>
      <c r="QNR18"/>
      <c r="QNS18"/>
      <c r="QNT18"/>
      <c r="QNU18"/>
      <c r="QNV18"/>
      <c r="QNW18"/>
      <c r="QNX18"/>
      <c r="QNY18"/>
      <c r="QNZ18"/>
      <c r="QOA18"/>
      <c r="QOB18"/>
      <c r="QOC18"/>
      <c r="QOD18"/>
      <c r="QOE18"/>
      <c r="QOF18"/>
      <c r="QOG18"/>
      <c r="QOH18"/>
      <c r="QOI18"/>
      <c r="QOJ18"/>
      <c r="QOK18"/>
      <c r="QOL18"/>
      <c r="QOM18"/>
      <c r="QON18"/>
      <c r="QOO18"/>
      <c r="QOP18"/>
      <c r="QOQ18"/>
      <c r="QOR18"/>
      <c r="QOS18"/>
      <c r="QOT18"/>
      <c r="QOU18"/>
      <c r="QOV18"/>
      <c r="QOW18"/>
      <c r="QOX18"/>
      <c r="QOY18"/>
      <c r="QOZ18"/>
      <c r="QPA18"/>
      <c r="QPB18"/>
      <c r="QPC18"/>
      <c r="QPD18"/>
      <c r="QPE18"/>
      <c r="QPF18"/>
      <c r="QPG18"/>
      <c r="QPH18"/>
      <c r="QPI18"/>
      <c r="QPJ18"/>
      <c r="QPK18"/>
      <c r="QPL18"/>
      <c r="QPM18"/>
      <c r="QPN18"/>
      <c r="QPO18"/>
      <c r="QPP18"/>
      <c r="QPQ18"/>
      <c r="QPR18"/>
      <c r="QPS18"/>
      <c r="QPT18"/>
      <c r="QPU18"/>
      <c r="QPV18"/>
      <c r="QPW18"/>
      <c r="QPX18"/>
      <c r="QPY18"/>
      <c r="QPZ18"/>
      <c r="QQA18"/>
      <c r="QQB18"/>
      <c r="QQC18"/>
      <c r="QQD18"/>
      <c r="QQE18"/>
      <c r="QQF18"/>
      <c r="QQG18"/>
      <c r="QQH18"/>
      <c r="QQI18"/>
      <c r="QQJ18"/>
      <c r="QQK18"/>
      <c r="QQL18"/>
      <c r="QQM18"/>
      <c r="QQN18"/>
      <c r="QQO18"/>
      <c r="QQP18"/>
      <c r="QQQ18"/>
      <c r="QQR18"/>
      <c r="QQS18"/>
      <c r="QQT18"/>
      <c r="QQU18"/>
      <c r="QQV18"/>
      <c r="QQW18"/>
      <c r="QQX18"/>
      <c r="QQY18"/>
      <c r="QQZ18"/>
      <c r="QRA18"/>
      <c r="QRB18"/>
      <c r="QRC18"/>
      <c r="QRD18"/>
      <c r="QRE18"/>
      <c r="QRF18"/>
      <c r="QRG18"/>
      <c r="QRH18"/>
      <c r="QRI18"/>
      <c r="QRJ18"/>
      <c r="QRK18"/>
      <c r="QRL18"/>
      <c r="QRM18"/>
      <c r="QRN18"/>
      <c r="QRO18"/>
      <c r="QRP18"/>
      <c r="QRQ18"/>
      <c r="QRR18"/>
      <c r="QRS18"/>
      <c r="QRT18"/>
      <c r="QRU18"/>
      <c r="QRV18"/>
      <c r="QRW18"/>
      <c r="QRX18"/>
      <c r="QRY18"/>
      <c r="QRZ18"/>
      <c r="QSA18"/>
      <c r="QSB18"/>
      <c r="QSC18"/>
      <c r="QSD18"/>
      <c r="QSE18"/>
      <c r="QSF18"/>
      <c r="QSG18"/>
      <c r="QSH18"/>
      <c r="QSI18"/>
      <c r="QSJ18"/>
      <c r="QSK18"/>
      <c r="QSL18"/>
      <c r="QSM18"/>
      <c r="QSN18"/>
      <c r="QSO18"/>
      <c r="QSP18"/>
      <c r="QSQ18"/>
      <c r="QSR18"/>
      <c r="QSS18"/>
      <c r="QST18"/>
      <c r="QSU18"/>
      <c r="QSV18"/>
      <c r="QSW18"/>
      <c r="QSX18"/>
      <c r="QSY18"/>
      <c r="QSZ18"/>
      <c r="QTA18"/>
      <c r="QTB18"/>
      <c r="QTC18"/>
      <c r="QTD18"/>
      <c r="QTE18"/>
      <c r="QTF18"/>
      <c r="QTG18"/>
      <c r="QTH18"/>
      <c r="QTI18"/>
      <c r="QTJ18"/>
      <c r="QTK18"/>
      <c r="QTL18"/>
      <c r="QTM18"/>
      <c r="QTN18"/>
      <c r="QTO18"/>
      <c r="QTP18"/>
      <c r="QTQ18"/>
      <c r="QTR18"/>
      <c r="QTS18"/>
      <c r="QTT18"/>
      <c r="QTU18"/>
      <c r="QTV18"/>
      <c r="QTW18"/>
      <c r="QTX18"/>
      <c r="QTY18"/>
      <c r="QTZ18"/>
      <c r="QUA18"/>
      <c r="QUB18"/>
      <c r="QUC18"/>
      <c r="QUD18"/>
      <c r="QUE18"/>
      <c r="QUF18"/>
      <c r="QUG18"/>
      <c r="QUH18"/>
      <c r="QUI18"/>
      <c r="QUJ18"/>
      <c r="QUK18"/>
      <c r="QUL18"/>
      <c r="QUM18"/>
      <c r="QUN18"/>
      <c r="QUO18"/>
      <c r="QUP18"/>
      <c r="QUQ18"/>
      <c r="QUR18"/>
      <c r="QUS18"/>
      <c r="QUT18"/>
      <c r="QUU18"/>
      <c r="QUV18"/>
      <c r="QUW18"/>
      <c r="QUX18"/>
      <c r="QUY18"/>
      <c r="QUZ18"/>
      <c r="QVA18"/>
      <c r="QVB18"/>
      <c r="QVC18"/>
      <c r="QVD18"/>
      <c r="QVE18"/>
      <c r="QVF18"/>
      <c r="QVG18"/>
      <c r="QVH18"/>
      <c r="QVI18"/>
      <c r="QVJ18"/>
      <c r="QVK18"/>
      <c r="QVL18"/>
      <c r="QVM18"/>
      <c r="QVN18"/>
      <c r="QVO18"/>
      <c r="QVP18"/>
      <c r="QVQ18"/>
      <c r="QVR18"/>
      <c r="QVS18"/>
      <c r="QVT18"/>
      <c r="QVU18"/>
      <c r="QVV18"/>
      <c r="QVW18"/>
      <c r="QVX18"/>
      <c r="QVY18"/>
      <c r="QVZ18"/>
      <c r="QWA18"/>
      <c r="QWB18"/>
      <c r="QWC18"/>
      <c r="QWD18"/>
      <c r="QWE18"/>
      <c r="QWF18"/>
      <c r="QWG18"/>
      <c r="QWH18"/>
      <c r="QWI18"/>
      <c r="QWJ18"/>
      <c r="QWK18"/>
      <c r="QWL18"/>
      <c r="QWM18"/>
      <c r="QWN18"/>
      <c r="QWO18"/>
      <c r="QWP18"/>
      <c r="QWQ18"/>
      <c r="QWR18"/>
      <c r="QWS18"/>
      <c r="QWT18"/>
      <c r="QWU18"/>
      <c r="QWV18"/>
      <c r="QWW18"/>
      <c r="QWX18"/>
      <c r="QWY18"/>
      <c r="QWZ18"/>
      <c r="QXA18"/>
      <c r="QXB18"/>
      <c r="QXC18"/>
      <c r="QXD18"/>
      <c r="QXE18"/>
      <c r="QXF18"/>
      <c r="QXG18"/>
      <c r="QXH18"/>
      <c r="QXI18"/>
      <c r="QXJ18"/>
      <c r="QXK18"/>
      <c r="QXL18"/>
      <c r="QXM18"/>
      <c r="QXN18"/>
      <c r="QXO18"/>
      <c r="QXP18"/>
      <c r="QXQ18"/>
      <c r="QXR18"/>
      <c r="QXS18"/>
      <c r="QXT18"/>
      <c r="QXU18"/>
      <c r="QXV18"/>
      <c r="QXW18"/>
      <c r="QXX18"/>
      <c r="QXY18"/>
      <c r="QXZ18"/>
      <c r="QYA18"/>
      <c r="QYB18"/>
      <c r="QYC18"/>
      <c r="QYD18"/>
      <c r="QYE18"/>
      <c r="QYF18"/>
      <c r="QYG18"/>
      <c r="QYH18"/>
      <c r="QYI18"/>
      <c r="QYJ18"/>
      <c r="QYK18"/>
      <c r="QYL18"/>
      <c r="QYM18"/>
      <c r="QYN18"/>
      <c r="QYO18"/>
      <c r="QYP18"/>
      <c r="QYQ18"/>
      <c r="QYR18"/>
      <c r="QYS18"/>
      <c r="QYT18"/>
      <c r="QYU18"/>
      <c r="QYV18"/>
      <c r="QYW18"/>
      <c r="QYX18"/>
      <c r="QYY18"/>
      <c r="QYZ18"/>
      <c r="QZA18"/>
      <c r="QZB18"/>
      <c r="QZC18"/>
      <c r="QZD18"/>
      <c r="QZE18"/>
      <c r="QZF18"/>
      <c r="QZG18"/>
      <c r="QZH18"/>
      <c r="QZI18"/>
      <c r="QZJ18"/>
      <c r="QZK18"/>
      <c r="QZL18"/>
      <c r="QZM18"/>
      <c r="QZN18"/>
      <c r="QZO18"/>
      <c r="QZP18"/>
      <c r="QZQ18"/>
      <c r="QZR18"/>
      <c r="QZS18"/>
      <c r="QZT18"/>
      <c r="QZU18"/>
      <c r="QZV18"/>
      <c r="QZW18"/>
      <c r="QZX18"/>
      <c r="QZY18"/>
      <c r="QZZ18"/>
      <c r="RAA18"/>
      <c r="RAB18"/>
      <c r="RAC18"/>
      <c r="RAD18"/>
      <c r="RAE18"/>
      <c r="RAF18"/>
      <c r="RAG18"/>
      <c r="RAH18"/>
      <c r="RAI18"/>
      <c r="RAJ18"/>
      <c r="RAK18"/>
      <c r="RAL18"/>
      <c r="RAM18"/>
      <c r="RAN18"/>
      <c r="RAO18"/>
      <c r="RAP18"/>
      <c r="RAQ18"/>
      <c r="RAR18"/>
      <c r="RAS18"/>
      <c r="RAT18"/>
      <c r="RAU18"/>
      <c r="RAV18"/>
      <c r="RAW18"/>
      <c r="RAX18"/>
      <c r="RAY18"/>
      <c r="RAZ18"/>
      <c r="RBA18"/>
      <c r="RBB18"/>
      <c r="RBC18"/>
      <c r="RBD18"/>
      <c r="RBE18"/>
      <c r="RBF18"/>
      <c r="RBG18"/>
      <c r="RBH18"/>
      <c r="RBI18"/>
      <c r="RBJ18"/>
      <c r="RBK18"/>
      <c r="RBL18"/>
      <c r="RBM18"/>
      <c r="RBN18"/>
      <c r="RBO18"/>
      <c r="RBP18"/>
      <c r="RBQ18"/>
      <c r="RBR18"/>
      <c r="RBS18"/>
      <c r="RBT18"/>
      <c r="RBU18"/>
      <c r="RBV18"/>
      <c r="RBW18"/>
      <c r="RBX18"/>
      <c r="RBY18"/>
      <c r="RBZ18"/>
      <c r="RCA18"/>
      <c r="RCB18"/>
      <c r="RCC18"/>
      <c r="RCD18"/>
      <c r="RCE18"/>
      <c r="RCF18"/>
      <c r="RCG18"/>
      <c r="RCH18"/>
      <c r="RCI18"/>
      <c r="RCJ18"/>
      <c r="RCK18"/>
      <c r="RCL18"/>
      <c r="RCM18"/>
      <c r="RCN18"/>
      <c r="RCO18"/>
      <c r="RCP18"/>
      <c r="RCQ18"/>
      <c r="RCR18"/>
      <c r="RCS18"/>
      <c r="RCT18"/>
      <c r="RCU18"/>
      <c r="RCV18"/>
      <c r="RCW18"/>
      <c r="RCX18"/>
      <c r="RCY18"/>
      <c r="RCZ18"/>
      <c r="RDA18"/>
      <c r="RDB18"/>
      <c r="RDC18"/>
      <c r="RDD18"/>
      <c r="RDE18"/>
      <c r="RDF18"/>
      <c r="RDG18"/>
      <c r="RDH18"/>
      <c r="RDI18"/>
      <c r="RDJ18"/>
      <c r="RDK18"/>
      <c r="RDL18"/>
      <c r="RDM18"/>
      <c r="RDN18"/>
      <c r="RDO18"/>
      <c r="RDP18"/>
      <c r="RDQ18"/>
      <c r="RDR18"/>
      <c r="RDS18"/>
      <c r="RDT18"/>
      <c r="RDU18"/>
      <c r="RDV18"/>
      <c r="RDW18"/>
      <c r="RDX18"/>
      <c r="RDY18"/>
      <c r="RDZ18"/>
      <c r="REA18"/>
      <c r="REB18"/>
      <c r="REC18"/>
      <c r="RED18"/>
      <c r="REE18"/>
      <c r="REF18"/>
      <c r="REG18"/>
      <c r="REH18"/>
      <c r="REI18"/>
      <c r="REJ18"/>
      <c r="REK18"/>
      <c r="REL18"/>
      <c r="REM18"/>
      <c r="REN18"/>
      <c r="REO18"/>
      <c r="REP18"/>
      <c r="REQ18"/>
      <c r="RER18"/>
      <c r="RES18"/>
      <c r="RET18"/>
      <c r="REU18"/>
      <c r="REV18"/>
      <c r="REW18"/>
      <c r="REX18"/>
      <c r="REY18"/>
      <c r="REZ18"/>
      <c r="RFA18"/>
      <c r="RFB18"/>
      <c r="RFC18"/>
      <c r="RFD18"/>
      <c r="RFE18"/>
      <c r="RFF18"/>
      <c r="RFG18"/>
      <c r="RFH18"/>
      <c r="RFI18"/>
      <c r="RFJ18"/>
      <c r="RFK18"/>
      <c r="RFL18"/>
      <c r="RFM18"/>
      <c r="RFN18"/>
      <c r="RFO18"/>
      <c r="RFP18"/>
      <c r="RFQ18"/>
      <c r="RFR18"/>
      <c r="RFS18"/>
      <c r="RFT18"/>
      <c r="RFU18"/>
      <c r="RFV18"/>
      <c r="RFW18"/>
      <c r="RFX18"/>
      <c r="RFY18"/>
      <c r="RFZ18"/>
      <c r="RGA18"/>
      <c r="RGB18"/>
      <c r="RGC18"/>
      <c r="RGD18"/>
      <c r="RGE18"/>
      <c r="RGF18"/>
      <c r="RGG18"/>
      <c r="RGH18"/>
      <c r="RGI18"/>
      <c r="RGJ18"/>
      <c r="RGK18"/>
      <c r="RGL18"/>
      <c r="RGM18"/>
      <c r="RGN18"/>
      <c r="RGO18"/>
      <c r="RGP18"/>
      <c r="RGQ18"/>
      <c r="RGR18"/>
      <c r="RGS18"/>
      <c r="RGT18"/>
      <c r="RGU18"/>
      <c r="RGV18"/>
      <c r="RGW18"/>
      <c r="RGX18"/>
      <c r="RGY18"/>
      <c r="RGZ18"/>
      <c r="RHA18"/>
      <c r="RHB18"/>
      <c r="RHC18"/>
      <c r="RHD18"/>
      <c r="RHE18"/>
      <c r="RHF18"/>
      <c r="RHG18"/>
      <c r="RHH18"/>
      <c r="RHI18"/>
      <c r="RHJ18"/>
      <c r="RHK18"/>
      <c r="RHL18"/>
      <c r="RHM18"/>
      <c r="RHN18"/>
      <c r="RHO18"/>
      <c r="RHP18"/>
      <c r="RHQ18"/>
      <c r="RHR18"/>
      <c r="RHS18"/>
      <c r="RHT18"/>
      <c r="RHU18"/>
      <c r="RHV18"/>
      <c r="RHW18"/>
      <c r="RHX18"/>
      <c r="RHY18"/>
      <c r="RHZ18"/>
      <c r="RIA18"/>
      <c r="RIB18"/>
      <c r="RIC18"/>
      <c r="RID18"/>
      <c r="RIE18"/>
      <c r="RIF18"/>
      <c r="RIG18"/>
      <c r="RIH18"/>
      <c r="RII18"/>
      <c r="RIJ18"/>
      <c r="RIK18"/>
      <c r="RIL18"/>
      <c r="RIM18"/>
      <c r="RIN18"/>
      <c r="RIO18"/>
      <c r="RIP18"/>
      <c r="RIQ18"/>
      <c r="RIR18"/>
      <c r="RIS18"/>
      <c r="RIT18"/>
      <c r="RIU18"/>
      <c r="RIV18"/>
      <c r="RIW18"/>
      <c r="RIX18"/>
      <c r="RIY18"/>
      <c r="RIZ18"/>
      <c r="RJA18"/>
      <c r="RJB18"/>
      <c r="RJC18"/>
      <c r="RJD18"/>
      <c r="RJE18"/>
      <c r="RJF18"/>
      <c r="RJG18"/>
      <c r="RJH18"/>
      <c r="RJI18"/>
      <c r="RJJ18"/>
      <c r="RJK18"/>
      <c r="RJL18"/>
      <c r="RJM18"/>
      <c r="RJN18"/>
      <c r="RJO18"/>
      <c r="RJP18"/>
      <c r="RJQ18"/>
      <c r="RJR18"/>
      <c r="RJS18"/>
      <c r="RJT18"/>
      <c r="RJU18"/>
      <c r="RJV18"/>
      <c r="RJW18"/>
      <c r="RJX18"/>
      <c r="RJY18"/>
      <c r="RJZ18"/>
      <c r="RKA18"/>
      <c r="RKB18"/>
      <c r="RKC18"/>
      <c r="RKD18"/>
      <c r="RKE18"/>
      <c r="RKF18"/>
      <c r="RKG18"/>
      <c r="RKH18"/>
      <c r="RKI18"/>
      <c r="RKJ18"/>
      <c r="RKK18"/>
      <c r="RKL18"/>
      <c r="RKM18"/>
      <c r="RKN18"/>
      <c r="RKO18"/>
      <c r="RKP18"/>
      <c r="RKQ18"/>
      <c r="RKR18"/>
      <c r="RKS18"/>
      <c r="RKT18"/>
      <c r="RKU18"/>
      <c r="RKV18"/>
      <c r="RKW18"/>
      <c r="RKX18"/>
      <c r="RKY18"/>
      <c r="RKZ18"/>
      <c r="RLA18"/>
      <c r="RLB18"/>
      <c r="RLC18"/>
      <c r="RLD18"/>
      <c r="RLE18"/>
      <c r="RLF18"/>
      <c r="RLG18"/>
      <c r="RLH18"/>
      <c r="RLI18"/>
      <c r="RLJ18"/>
      <c r="RLK18"/>
      <c r="RLL18"/>
      <c r="RLM18"/>
      <c r="RLN18"/>
      <c r="RLO18"/>
      <c r="RLP18"/>
      <c r="RLQ18"/>
      <c r="RLR18"/>
      <c r="RLS18"/>
      <c r="RLT18"/>
      <c r="RLU18"/>
      <c r="RLV18"/>
      <c r="RLW18"/>
      <c r="RLX18"/>
      <c r="RLY18"/>
      <c r="RLZ18"/>
      <c r="RMA18"/>
      <c r="RMB18"/>
      <c r="RMC18"/>
      <c r="RMD18"/>
      <c r="RME18"/>
      <c r="RMF18"/>
      <c r="RMG18"/>
      <c r="RMH18"/>
      <c r="RMI18"/>
      <c r="RMJ18"/>
      <c r="RMK18"/>
      <c r="RML18"/>
      <c r="RMM18"/>
      <c r="RMN18"/>
      <c r="RMO18"/>
      <c r="RMP18"/>
      <c r="RMQ18"/>
      <c r="RMR18"/>
      <c r="RMS18"/>
      <c r="RMT18"/>
      <c r="RMU18"/>
      <c r="RMV18"/>
      <c r="RMW18"/>
      <c r="RMX18"/>
      <c r="RMY18"/>
      <c r="RMZ18"/>
      <c r="RNA18"/>
      <c r="RNB18"/>
      <c r="RNC18"/>
      <c r="RND18"/>
      <c r="RNE18"/>
      <c r="RNF18"/>
      <c r="RNG18"/>
      <c r="RNH18"/>
      <c r="RNI18"/>
      <c r="RNJ18"/>
      <c r="RNK18"/>
      <c r="RNL18"/>
      <c r="RNM18"/>
      <c r="RNN18"/>
      <c r="RNO18"/>
      <c r="RNP18"/>
      <c r="RNQ18"/>
      <c r="RNR18"/>
      <c r="RNS18"/>
      <c r="RNT18"/>
      <c r="RNU18"/>
      <c r="RNV18"/>
      <c r="RNW18"/>
      <c r="RNX18"/>
      <c r="RNY18"/>
      <c r="RNZ18"/>
      <c r="ROA18"/>
      <c r="ROB18"/>
      <c r="ROC18"/>
      <c r="ROD18"/>
      <c r="ROE18"/>
      <c r="ROF18"/>
      <c r="ROG18"/>
      <c r="ROH18"/>
      <c r="ROI18"/>
      <c r="ROJ18"/>
      <c r="ROK18"/>
      <c r="ROL18"/>
      <c r="ROM18"/>
      <c r="RON18"/>
      <c r="ROO18"/>
      <c r="ROP18"/>
      <c r="ROQ18"/>
      <c r="ROR18"/>
      <c r="ROS18"/>
      <c r="ROT18"/>
      <c r="ROU18"/>
      <c r="ROV18"/>
      <c r="ROW18"/>
      <c r="ROX18"/>
      <c r="ROY18"/>
      <c r="ROZ18"/>
      <c r="RPA18"/>
      <c r="RPB18"/>
      <c r="RPC18"/>
      <c r="RPD18"/>
      <c r="RPE18"/>
      <c r="RPF18"/>
      <c r="RPG18"/>
      <c r="RPH18"/>
      <c r="RPI18"/>
      <c r="RPJ18"/>
      <c r="RPK18"/>
      <c r="RPL18"/>
      <c r="RPM18"/>
      <c r="RPN18"/>
      <c r="RPO18"/>
      <c r="RPP18"/>
      <c r="RPQ18"/>
      <c r="RPR18"/>
      <c r="RPS18"/>
      <c r="RPT18"/>
      <c r="RPU18"/>
      <c r="RPV18"/>
      <c r="RPW18"/>
      <c r="RPX18"/>
      <c r="RPY18"/>
      <c r="RPZ18"/>
      <c r="RQA18"/>
      <c r="RQB18"/>
      <c r="RQC18"/>
      <c r="RQD18"/>
      <c r="RQE18"/>
      <c r="RQF18"/>
      <c r="RQG18"/>
      <c r="RQH18"/>
      <c r="RQI18"/>
      <c r="RQJ18"/>
      <c r="RQK18"/>
      <c r="RQL18"/>
      <c r="RQM18"/>
      <c r="RQN18"/>
      <c r="RQO18"/>
      <c r="RQP18"/>
      <c r="RQQ18"/>
      <c r="RQR18"/>
      <c r="RQS18"/>
      <c r="RQT18"/>
      <c r="RQU18"/>
      <c r="RQV18"/>
      <c r="RQW18"/>
      <c r="RQX18"/>
      <c r="RQY18"/>
      <c r="RQZ18"/>
      <c r="RRA18"/>
      <c r="RRB18"/>
      <c r="RRC18"/>
      <c r="RRD18"/>
      <c r="RRE18"/>
      <c r="RRF18"/>
      <c r="RRG18"/>
      <c r="RRH18"/>
      <c r="RRI18"/>
      <c r="RRJ18"/>
      <c r="RRK18"/>
      <c r="RRL18"/>
      <c r="RRM18"/>
      <c r="RRN18"/>
      <c r="RRO18"/>
      <c r="RRP18"/>
      <c r="RRQ18"/>
      <c r="RRR18"/>
      <c r="RRS18"/>
      <c r="RRT18"/>
      <c r="RRU18"/>
      <c r="RRV18"/>
      <c r="RRW18"/>
      <c r="RRX18"/>
      <c r="RRY18"/>
      <c r="RRZ18"/>
      <c r="RSA18"/>
      <c r="RSB18"/>
      <c r="RSC18"/>
      <c r="RSD18"/>
      <c r="RSE18"/>
      <c r="RSF18"/>
      <c r="RSG18"/>
      <c r="RSH18"/>
      <c r="RSI18"/>
      <c r="RSJ18"/>
      <c r="RSK18"/>
      <c r="RSL18"/>
      <c r="RSM18"/>
      <c r="RSN18"/>
      <c r="RSO18"/>
      <c r="RSP18"/>
      <c r="RSQ18"/>
      <c r="RSR18"/>
      <c r="RSS18"/>
      <c r="RST18"/>
      <c r="RSU18"/>
      <c r="RSV18"/>
      <c r="RSW18"/>
      <c r="RSX18"/>
      <c r="RSY18"/>
      <c r="RSZ18"/>
      <c r="RTA18"/>
      <c r="RTB18"/>
      <c r="RTC18"/>
      <c r="RTD18"/>
      <c r="RTE18"/>
      <c r="RTF18"/>
      <c r="RTG18"/>
      <c r="RTH18"/>
      <c r="RTI18"/>
      <c r="RTJ18"/>
      <c r="RTK18"/>
      <c r="RTL18"/>
      <c r="RTM18"/>
      <c r="RTN18"/>
      <c r="RTO18"/>
      <c r="RTP18"/>
      <c r="RTQ18"/>
      <c r="RTR18"/>
      <c r="RTS18"/>
      <c r="RTT18"/>
      <c r="RTU18"/>
      <c r="RTV18"/>
      <c r="RTW18"/>
      <c r="RTX18"/>
      <c r="RTY18"/>
      <c r="RTZ18"/>
      <c r="RUA18"/>
      <c r="RUB18"/>
      <c r="RUC18"/>
      <c r="RUD18"/>
      <c r="RUE18"/>
      <c r="RUF18"/>
      <c r="RUG18"/>
      <c r="RUH18"/>
      <c r="RUI18"/>
      <c r="RUJ18"/>
      <c r="RUK18"/>
      <c r="RUL18"/>
      <c r="RUM18"/>
      <c r="RUN18"/>
      <c r="RUO18"/>
      <c r="RUP18"/>
      <c r="RUQ18"/>
      <c r="RUR18"/>
      <c r="RUS18"/>
      <c r="RUT18"/>
      <c r="RUU18"/>
      <c r="RUV18"/>
      <c r="RUW18"/>
      <c r="RUX18"/>
      <c r="RUY18"/>
      <c r="RUZ18"/>
      <c r="RVA18"/>
      <c r="RVB18"/>
      <c r="RVC18"/>
      <c r="RVD18"/>
      <c r="RVE18"/>
      <c r="RVF18"/>
      <c r="RVG18"/>
      <c r="RVH18"/>
      <c r="RVI18"/>
      <c r="RVJ18"/>
      <c r="RVK18"/>
      <c r="RVL18"/>
      <c r="RVM18"/>
      <c r="RVN18"/>
      <c r="RVO18"/>
      <c r="RVP18"/>
      <c r="RVQ18"/>
      <c r="RVR18"/>
      <c r="RVS18"/>
      <c r="RVT18"/>
      <c r="RVU18"/>
      <c r="RVV18"/>
      <c r="RVW18"/>
      <c r="RVX18"/>
      <c r="RVY18"/>
      <c r="RVZ18"/>
      <c r="RWA18"/>
      <c r="RWB18"/>
      <c r="RWC18"/>
      <c r="RWD18"/>
      <c r="RWE18"/>
      <c r="RWF18"/>
      <c r="RWG18"/>
      <c r="RWH18"/>
      <c r="RWI18"/>
      <c r="RWJ18"/>
      <c r="RWK18"/>
      <c r="RWL18"/>
      <c r="RWM18"/>
      <c r="RWN18"/>
      <c r="RWO18"/>
      <c r="RWP18"/>
      <c r="RWQ18"/>
      <c r="RWR18"/>
      <c r="RWS18"/>
      <c r="RWT18"/>
      <c r="RWU18"/>
      <c r="RWV18"/>
      <c r="RWW18"/>
      <c r="RWX18"/>
      <c r="RWY18"/>
      <c r="RWZ18"/>
      <c r="RXA18"/>
      <c r="RXB18"/>
      <c r="RXC18"/>
      <c r="RXD18"/>
      <c r="RXE18"/>
      <c r="RXF18"/>
      <c r="RXG18"/>
      <c r="RXH18"/>
      <c r="RXI18"/>
      <c r="RXJ18"/>
      <c r="RXK18"/>
      <c r="RXL18"/>
      <c r="RXM18"/>
      <c r="RXN18"/>
      <c r="RXO18"/>
      <c r="RXP18"/>
      <c r="RXQ18"/>
      <c r="RXR18"/>
      <c r="RXS18"/>
      <c r="RXT18"/>
      <c r="RXU18"/>
      <c r="RXV18"/>
      <c r="RXW18"/>
      <c r="RXX18"/>
      <c r="RXY18"/>
      <c r="RXZ18"/>
      <c r="RYA18"/>
      <c r="RYB18"/>
      <c r="RYC18"/>
      <c r="RYD18"/>
      <c r="RYE18"/>
      <c r="RYF18"/>
      <c r="RYG18"/>
      <c r="RYH18"/>
      <c r="RYI18"/>
      <c r="RYJ18"/>
      <c r="RYK18"/>
      <c r="RYL18"/>
      <c r="RYM18"/>
      <c r="RYN18"/>
      <c r="RYO18"/>
      <c r="RYP18"/>
      <c r="RYQ18"/>
      <c r="RYR18"/>
      <c r="RYS18"/>
      <c r="RYT18"/>
      <c r="RYU18"/>
      <c r="RYV18"/>
      <c r="RYW18"/>
      <c r="RYX18"/>
      <c r="RYY18"/>
      <c r="RYZ18"/>
      <c r="RZA18"/>
      <c r="RZB18"/>
      <c r="RZC18"/>
      <c r="RZD18"/>
      <c r="RZE18"/>
      <c r="RZF18"/>
      <c r="RZG18"/>
      <c r="RZH18"/>
      <c r="RZI18"/>
      <c r="RZJ18"/>
      <c r="RZK18"/>
      <c r="RZL18"/>
      <c r="RZM18"/>
      <c r="RZN18"/>
      <c r="RZO18"/>
      <c r="RZP18"/>
      <c r="RZQ18"/>
      <c r="RZR18"/>
      <c r="RZS18"/>
      <c r="RZT18"/>
      <c r="RZU18"/>
      <c r="RZV18"/>
      <c r="RZW18"/>
      <c r="RZX18"/>
      <c r="RZY18"/>
      <c r="RZZ18"/>
      <c r="SAA18"/>
      <c r="SAB18"/>
      <c r="SAC18"/>
      <c r="SAD18"/>
      <c r="SAE18"/>
      <c r="SAF18"/>
      <c r="SAG18"/>
      <c r="SAH18"/>
      <c r="SAI18"/>
      <c r="SAJ18"/>
      <c r="SAK18"/>
      <c r="SAL18"/>
      <c r="SAM18"/>
      <c r="SAN18"/>
      <c r="SAO18"/>
      <c r="SAP18"/>
      <c r="SAQ18"/>
      <c r="SAR18"/>
      <c r="SAS18"/>
      <c r="SAT18"/>
      <c r="SAU18"/>
      <c r="SAV18"/>
      <c r="SAW18"/>
      <c r="SAX18"/>
      <c r="SAY18"/>
      <c r="SAZ18"/>
      <c r="SBA18"/>
      <c r="SBB18"/>
      <c r="SBC18"/>
      <c r="SBD18"/>
      <c r="SBE18"/>
      <c r="SBF18"/>
      <c r="SBG18"/>
      <c r="SBH18"/>
      <c r="SBI18"/>
      <c r="SBJ18"/>
      <c r="SBK18"/>
      <c r="SBL18"/>
      <c r="SBM18"/>
      <c r="SBN18"/>
      <c r="SBO18"/>
      <c r="SBP18"/>
      <c r="SBQ18"/>
      <c r="SBR18"/>
      <c r="SBS18"/>
      <c r="SBT18"/>
      <c r="SBU18"/>
      <c r="SBV18"/>
      <c r="SBW18"/>
      <c r="SBX18"/>
      <c r="SBY18"/>
      <c r="SBZ18"/>
      <c r="SCA18"/>
      <c r="SCB18"/>
      <c r="SCC18"/>
      <c r="SCD18"/>
      <c r="SCE18"/>
      <c r="SCF18"/>
      <c r="SCG18"/>
      <c r="SCH18"/>
      <c r="SCI18"/>
      <c r="SCJ18"/>
      <c r="SCK18"/>
      <c r="SCL18"/>
      <c r="SCM18"/>
      <c r="SCN18"/>
      <c r="SCO18"/>
      <c r="SCP18"/>
      <c r="SCQ18"/>
      <c r="SCR18"/>
      <c r="SCS18"/>
      <c r="SCT18"/>
      <c r="SCU18"/>
      <c r="SCV18"/>
      <c r="SCW18"/>
      <c r="SCX18"/>
      <c r="SCY18"/>
      <c r="SCZ18"/>
      <c r="SDA18"/>
      <c r="SDB18"/>
      <c r="SDC18"/>
      <c r="SDD18"/>
      <c r="SDE18"/>
      <c r="SDF18"/>
      <c r="SDG18"/>
      <c r="SDH18"/>
      <c r="SDI18"/>
      <c r="SDJ18"/>
      <c r="SDK18"/>
      <c r="SDL18"/>
      <c r="SDM18"/>
      <c r="SDN18"/>
      <c r="SDO18"/>
      <c r="SDP18"/>
      <c r="SDQ18"/>
      <c r="SDR18"/>
      <c r="SDS18"/>
      <c r="SDT18"/>
      <c r="SDU18"/>
      <c r="SDV18"/>
      <c r="SDW18"/>
      <c r="SDX18"/>
      <c r="SDY18"/>
      <c r="SDZ18"/>
      <c r="SEA18"/>
      <c r="SEB18"/>
      <c r="SEC18"/>
      <c r="SED18"/>
      <c r="SEE18"/>
      <c r="SEF18"/>
      <c r="SEG18"/>
      <c r="SEH18"/>
      <c r="SEI18"/>
      <c r="SEJ18"/>
      <c r="SEK18"/>
      <c r="SEL18"/>
      <c r="SEM18"/>
      <c r="SEN18"/>
      <c r="SEO18"/>
      <c r="SEP18"/>
      <c r="SEQ18"/>
      <c r="SER18"/>
      <c r="SES18"/>
      <c r="SET18"/>
      <c r="SEU18"/>
      <c r="SEV18"/>
      <c r="SEW18"/>
      <c r="SEX18"/>
      <c r="SEY18"/>
      <c r="SEZ18"/>
      <c r="SFA18"/>
      <c r="SFB18"/>
      <c r="SFC18"/>
      <c r="SFD18"/>
      <c r="SFE18"/>
      <c r="SFF18"/>
      <c r="SFG18"/>
      <c r="SFH18"/>
      <c r="SFI18"/>
      <c r="SFJ18"/>
      <c r="SFK18"/>
      <c r="SFL18"/>
      <c r="SFM18"/>
      <c r="SFN18"/>
      <c r="SFO18"/>
      <c r="SFP18"/>
      <c r="SFQ18"/>
      <c r="SFR18"/>
      <c r="SFS18"/>
      <c r="SFT18"/>
      <c r="SFU18"/>
      <c r="SFV18"/>
      <c r="SFW18"/>
      <c r="SFX18"/>
      <c r="SFY18"/>
      <c r="SFZ18"/>
      <c r="SGA18"/>
      <c r="SGB18"/>
      <c r="SGC18"/>
      <c r="SGD18"/>
      <c r="SGE18"/>
      <c r="SGF18"/>
      <c r="SGG18"/>
      <c r="SGH18"/>
      <c r="SGI18"/>
      <c r="SGJ18"/>
      <c r="SGK18"/>
      <c r="SGL18"/>
      <c r="SGM18"/>
      <c r="SGN18"/>
      <c r="SGO18"/>
      <c r="SGP18"/>
      <c r="SGQ18"/>
      <c r="SGR18"/>
      <c r="SGS18"/>
      <c r="SGT18"/>
      <c r="SGU18"/>
      <c r="SGV18"/>
      <c r="SGW18"/>
      <c r="SGX18"/>
      <c r="SGY18"/>
      <c r="SGZ18"/>
      <c r="SHA18"/>
      <c r="SHB18"/>
      <c r="SHC18"/>
      <c r="SHD18"/>
      <c r="SHE18"/>
      <c r="SHF18"/>
      <c r="SHG18"/>
      <c r="SHH18"/>
      <c r="SHI18"/>
      <c r="SHJ18"/>
      <c r="SHK18"/>
      <c r="SHL18"/>
      <c r="SHM18"/>
      <c r="SHN18"/>
      <c r="SHO18"/>
      <c r="SHP18"/>
      <c r="SHQ18"/>
      <c r="SHR18"/>
      <c r="SHS18"/>
      <c r="SHT18"/>
      <c r="SHU18"/>
      <c r="SHV18"/>
      <c r="SHW18"/>
      <c r="SHX18"/>
      <c r="SHY18"/>
      <c r="SHZ18"/>
      <c r="SIA18"/>
      <c r="SIB18"/>
      <c r="SIC18"/>
      <c r="SID18"/>
      <c r="SIE18"/>
      <c r="SIF18"/>
      <c r="SIG18"/>
      <c r="SIH18"/>
      <c r="SII18"/>
      <c r="SIJ18"/>
      <c r="SIK18"/>
      <c r="SIL18"/>
      <c r="SIM18"/>
      <c r="SIN18"/>
      <c r="SIO18"/>
      <c r="SIP18"/>
      <c r="SIQ18"/>
      <c r="SIR18"/>
      <c r="SIS18"/>
      <c r="SIT18"/>
      <c r="SIU18"/>
      <c r="SIV18"/>
      <c r="SIW18"/>
      <c r="SIX18"/>
      <c r="SIY18"/>
      <c r="SIZ18"/>
      <c r="SJA18"/>
      <c r="SJB18"/>
      <c r="SJC18"/>
      <c r="SJD18"/>
      <c r="SJE18"/>
      <c r="SJF18"/>
      <c r="SJG18"/>
      <c r="SJH18"/>
      <c r="SJI18"/>
      <c r="SJJ18"/>
      <c r="SJK18"/>
      <c r="SJL18"/>
      <c r="SJM18"/>
      <c r="SJN18"/>
      <c r="SJO18"/>
      <c r="SJP18"/>
      <c r="SJQ18"/>
      <c r="SJR18"/>
      <c r="SJS18"/>
      <c r="SJT18"/>
      <c r="SJU18"/>
      <c r="SJV18"/>
      <c r="SJW18"/>
      <c r="SJX18"/>
      <c r="SJY18"/>
      <c r="SJZ18"/>
      <c r="SKA18"/>
      <c r="SKB18"/>
      <c r="SKC18"/>
      <c r="SKD18"/>
      <c r="SKE18"/>
      <c r="SKF18"/>
      <c r="SKG18"/>
      <c r="SKH18"/>
      <c r="SKI18"/>
      <c r="SKJ18"/>
      <c r="SKK18"/>
      <c r="SKL18"/>
      <c r="SKM18"/>
      <c r="SKN18"/>
      <c r="SKO18"/>
      <c r="SKP18"/>
      <c r="SKQ18"/>
      <c r="SKR18"/>
      <c r="SKS18"/>
      <c r="SKT18"/>
      <c r="SKU18"/>
      <c r="SKV18"/>
      <c r="SKW18"/>
      <c r="SKX18"/>
      <c r="SKY18"/>
      <c r="SKZ18"/>
      <c r="SLA18"/>
      <c r="SLB18"/>
      <c r="SLC18"/>
      <c r="SLD18"/>
      <c r="SLE18"/>
      <c r="SLF18"/>
      <c r="SLG18"/>
      <c r="SLH18"/>
      <c r="SLI18"/>
      <c r="SLJ18"/>
      <c r="SLK18"/>
      <c r="SLL18"/>
      <c r="SLM18"/>
      <c r="SLN18"/>
      <c r="SLO18"/>
      <c r="SLP18"/>
      <c r="SLQ18"/>
      <c r="SLR18"/>
      <c r="SLS18"/>
      <c r="SLT18"/>
      <c r="SLU18"/>
      <c r="SLV18"/>
      <c r="SLW18"/>
      <c r="SLX18"/>
      <c r="SLY18"/>
      <c r="SLZ18"/>
      <c r="SMA18"/>
      <c r="SMB18"/>
      <c r="SMC18"/>
      <c r="SMD18"/>
      <c r="SME18"/>
      <c r="SMF18"/>
      <c r="SMG18"/>
      <c r="SMH18"/>
      <c r="SMI18"/>
      <c r="SMJ18"/>
      <c r="SMK18"/>
      <c r="SML18"/>
      <c r="SMM18"/>
      <c r="SMN18"/>
      <c r="SMO18"/>
      <c r="SMP18"/>
      <c r="SMQ18"/>
      <c r="SMR18"/>
      <c r="SMS18"/>
      <c r="SMT18"/>
      <c r="SMU18"/>
      <c r="SMV18"/>
      <c r="SMW18"/>
      <c r="SMX18"/>
      <c r="SMY18"/>
      <c r="SMZ18"/>
      <c r="SNA18"/>
      <c r="SNB18"/>
      <c r="SNC18"/>
      <c r="SND18"/>
      <c r="SNE18"/>
      <c r="SNF18"/>
      <c r="SNG18"/>
      <c r="SNH18"/>
      <c r="SNI18"/>
      <c r="SNJ18"/>
      <c r="SNK18"/>
      <c r="SNL18"/>
      <c r="SNM18"/>
      <c r="SNN18"/>
      <c r="SNO18"/>
      <c r="SNP18"/>
      <c r="SNQ18"/>
      <c r="SNR18"/>
      <c r="SNS18"/>
      <c r="SNT18"/>
      <c r="SNU18"/>
      <c r="SNV18"/>
      <c r="SNW18"/>
      <c r="SNX18"/>
      <c r="SNY18"/>
      <c r="SNZ18"/>
      <c r="SOA18"/>
      <c r="SOB18"/>
      <c r="SOC18"/>
      <c r="SOD18"/>
      <c r="SOE18"/>
      <c r="SOF18"/>
      <c r="SOG18"/>
      <c r="SOH18"/>
      <c r="SOI18"/>
      <c r="SOJ18"/>
      <c r="SOK18"/>
      <c r="SOL18"/>
      <c r="SOM18"/>
      <c r="SON18"/>
      <c r="SOO18"/>
      <c r="SOP18"/>
      <c r="SOQ18"/>
      <c r="SOR18"/>
      <c r="SOS18"/>
      <c r="SOT18"/>
      <c r="SOU18"/>
      <c r="SOV18"/>
      <c r="SOW18"/>
      <c r="SOX18"/>
      <c r="SOY18"/>
      <c r="SOZ18"/>
      <c r="SPA18"/>
      <c r="SPB18"/>
      <c r="SPC18"/>
      <c r="SPD18"/>
      <c r="SPE18"/>
      <c r="SPF18"/>
      <c r="SPG18"/>
      <c r="SPH18"/>
      <c r="SPI18"/>
      <c r="SPJ18"/>
      <c r="SPK18"/>
      <c r="SPL18"/>
      <c r="SPM18"/>
      <c r="SPN18"/>
      <c r="SPO18"/>
      <c r="SPP18"/>
      <c r="SPQ18"/>
      <c r="SPR18"/>
      <c r="SPS18"/>
      <c r="SPT18"/>
      <c r="SPU18"/>
      <c r="SPV18"/>
      <c r="SPW18"/>
      <c r="SPX18"/>
      <c r="SPY18"/>
      <c r="SPZ18"/>
      <c r="SQA18"/>
      <c r="SQB18"/>
      <c r="SQC18"/>
      <c r="SQD18"/>
      <c r="SQE18"/>
      <c r="SQF18"/>
      <c r="SQG18"/>
      <c r="SQH18"/>
      <c r="SQI18"/>
      <c r="SQJ18"/>
      <c r="SQK18"/>
      <c r="SQL18"/>
      <c r="SQM18"/>
      <c r="SQN18"/>
      <c r="SQO18"/>
      <c r="SQP18"/>
      <c r="SQQ18"/>
      <c r="SQR18"/>
      <c r="SQS18"/>
      <c r="SQT18"/>
      <c r="SQU18"/>
      <c r="SQV18"/>
      <c r="SQW18"/>
      <c r="SQX18"/>
      <c r="SQY18"/>
      <c r="SQZ18"/>
      <c r="SRA18"/>
      <c r="SRB18"/>
      <c r="SRC18"/>
      <c r="SRD18"/>
      <c r="SRE18"/>
      <c r="SRF18"/>
      <c r="SRG18"/>
      <c r="SRH18"/>
      <c r="SRI18"/>
      <c r="SRJ18"/>
      <c r="SRK18"/>
      <c r="SRL18"/>
      <c r="SRM18"/>
      <c r="SRN18"/>
      <c r="SRO18"/>
      <c r="SRP18"/>
      <c r="SRQ18"/>
      <c r="SRR18"/>
      <c r="SRS18"/>
      <c r="SRT18"/>
      <c r="SRU18"/>
      <c r="SRV18"/>
      <c r="SRW18"/>
      <c r="SRX18"/>
      <c r="SRY18"/>
      <c r="SRZ18"/>
      <c r="SSA18"/>
      <c r="SSB18"/>
      <c r="SSC18"/>
      <c r="SSD18"/>
      <c r="SSE18"/>
      <c r="SSF18"/>
      <c r="SSG18"/>
      <c r="SSH18"/>
      <c r="SSI18"/>
      <c r="SSJ18"/>
      <c r="SSK18"/>
      <c r="SSL18"/>
      <c r="SSM18"/>
      <c r="SSN18"/>
      <c r="SSO18"/>
      <c r="SSP18"/>
      <c r="SSQ18"/>
      <c r="SSR18"/>
      <c r="SSS18"/>
      <c r="SST18"/>
      <c r="SSU18"/>
      <c r="SSV18"/>
      <c r="SSW18"/>
      <c r="SSX18"/>
      <c r="SSY18"/>
      <c r="SSZ18"/>
      <c r="STA18"/>
      <c r="STB18"/>
      <c r="STC18"/>
      <c r="STD18"/>
      <c r="STE18"/>
      <c r="STF18"/>
      <c r="STG18"/>
      <c r="STH18"/>
      <c r="STI18"/>
      <c r="STJ18"/>
      <c r="STK18"/>
      <c r="STL18"/>
      <c r="STM18"/>
      <c r="STN18"/>
      <c r="STO18"/>
      <c r="STP18"/>
      <c r="STQ18"/>
      <c r="STR18"/>
      <c r="STS18"/>
      <c r="STT18"/>
      <c r="STU18"/>
      <c r="STV18"/>
      <c r="STW18"/>
      <c r="STX18"/>
      <c r="STY18"/>
      <c r="STZ18"/>
      <c r="SUA18"/>
      <c r="SUB18"/>
      <c r="SUC18"/>
      <c r="SUD18"/>
      <c r="SUE18"/>
      <c r="SUF18"/>
      <c r="SUG18"/>
      <c r="SUH18"/>
      <c r="SUI18"/>
      <c r="SUJ18"/>
      <c r="SUK18"/>
      <c r="SUL18"/>
      <c r="SUM18"/>
      <c r="SUN18"/>
      <c r="SUO18"/>
      <c r="SUP18"/>
      <c r="SUQ18"/>
      <c r="SUR18"/>
      <c r="SUS18"/>
      <c r="SUT18"/>
      <c r="SUU18"/>
      <c r="SUV18"/>
      <c r="SUW18"/>
      <c r="SUX18"/>
      <c r="SUY18"/>
      <c r="SUZ18"/>
      <c r="SVA18"/>
      <c r="SVB18"/>
      <c r="SVC18"/>
      <c r="SVD18"/>
      <c r="SVE18"/>
      <c r="SVF18"/>
      <c r="SVG18"/>
      <c r="SVH18"/>
      <c r="SVI18"/>
      <c r="SVJ18"/>
      <c r="SVK18"/>
      <c r="SVL18"/>
      <c r="SVM18"/>
      <c r="SVN18"/>
      <c r="SVO18"/>
      <c r="SVP18"/>
      <c r="SVQ18"/>
      <c r="SVR18"/>
      <c r="SVS18"/>
      <c r="SVT18"/>
      <c r="SVU18"/>
      <c r="SVV18"/>
      <c r="SVW18"/>
      <c r="SVX18"/>
      <c r="SVY18"/>
      <c r="SVZ18"/>
      <c r="SWA18"/>
      <c r="SWB18"/>
      <c r="SWC18"/>
      <c r="SWD18"/>
      <c r="SWE18"/>
      <c r="SWF18"/>
      <c r="SWG18"/>
      <c r="SWH18"/>
      <c r="SWI18"/>
      <c r="SWJ18"/>
      <c r="SWK18"/>
      <c r="SWL18"/>
      <c r="SWM18"/>
      <c r="SWN18"/>
      <c r="SWO18"/>
      <c r="SWP18"/>
      <c r="SWQ18"/>
      <c r="SWR18"/>
      <c r="SWS18"/>
      <c r="SWT18"/>
      <c r="SWU18"/>
      <c r="SWV18"/>
      <c r="SWW18"/>
      <c r="SWX18"/>
      <c r="SWY18"/>
      <c r="SWZ18"/>
      <c r="SXA18"/>
      <c r="SXB18"/>
      <c r="SXC18"/>
      <c r="SXD18"/>
      <c r="SXE18"/>
      <c r="SXF18"/>
      <c r="SXG18"/>
      <c r="SXH18"/>
      <c r="SXI18"/>
      <c r="SXJ18"/>
      <c r="SXK18"/>
      <c r="SXL18"/>
      <c r="SXM18"/>
      <c r="SXN18"/>
      <c r="SXO18"/>
      <c r="SXP18"/>
      <c r="SXQ18"/>
      <c r="SXR18"/>
      <c r="SXS18"/>
      <c r="SXT18"/>
      <c r="SXU18"/>
      <c r="SXV18"/>
      <c r="SXW18"/>
      <c r="SXX18"/>
      <c r="SXY18"/>
      <c r="SXZ18"/>
      <c r="SYA18"/>
      <c r="SYB18"/>
      <c r="SYC18"/>
      <c r="SYD18"/>
      <c r="SYE18"/>
      <c r="SYF18"/>
      <c r="SYG18"/>
      <c r="SYH18"/>
      <c r="SYI18"/>
      <c r="SYJ18"/>
      <c r="SYK18"/>
      <c r="SYL18"/>
      <c r="SYM18"/>
      <c r="SYN18"/>
      <c r="SYO18"/>
      <c r="SYP18"/>
      <c r="SYQ18"/>
      <c r="SYR18"/>
      <c r="SYS18"/>
      <c r="SYT18"/>
      <c r="SYU18"/>
      <c r="SYV18"/>
      <c r="SYW18"/>
      <c r="SYX18"/>
      <c r="SYY18"/>
      <c r="SYZ18"/>
      <c r="SZA18"/>
      <c r="SZB18"/>
      <c r="SZC18"/>
      <c r="SZD18"/>
      <c r="SZE18"/>
      <c r="SZF18"/>
      <c r="SZG18"/>
      <c r="SZH18"/>
      <c r="SZI18"/>
      <c r="SZJ18"/>
      <c r="SZK18"/>
      <c r="SZL18"/>
      <c r="SZM18"/>
      <c r="SZN18"/>
      <c r="SZO18"/>
      <c r="SZP18"/>
      <c r="SZQ18"/>
      <c r="SZR18"/>
      <c r="SZS18"/>
      <c r="SZT18"/>
      <c r="SZU18"/>
      <c r="SZV18"/>
      <c r="SZW18"/>
      <c r="SZX18"/>
      <c r="SZY18"/>
      <c r="SZZ18"/>
      <c r="TAA18"/>
      <c r="TAB18"/>
      <c r="TAC18"/>
      <c r="TAD18"/>
      <c r="TAE18"/>
      <c r="TAF18"/>
      <c r="TAG18"/>
      <c r="TAH18"/>
      <c r="TAI18"/>
      <c r="TAJ18"/>
      <c r="TAK18"/>
      <c r="TAL18"/>
      <c r="TAM18"/>
      <c r="TAN18"/>
      <c r="TAO18"/>
      <c r="TAP18"/>
      <c r="TAQ18"/>
      <c r="TAR18"/>
      <c r="TAS18"/>
      <c r="TAT18"/>
      <c r="TAU18"/>
      <c r="TAV18"/>
      <c r="TAW18"/>
      <c r="TAX18"/>
      <c r="TAY18"/>
      <c r="TAZ18"/>
      <c r="TBA18"/>
      <c r="TBB18"/>
      <c r="TBC18"/>
      <c r="TBD18"/>
      <c r="TBE18"/>
      <c r="TBF18"/>
      <c r="TBG18"/>
      <c r="TBH18"/>
      <c r="TBI18"/>
      <c r="TBJ18"/>
      <c r="TBK18"/>
      <c r="TBL18"/>
      <c r="TBM18"/>
      <c r="TBN18"/>
      <c r="TBO18"/>
      <c r="TBP18"/>
      <c r="TBQ18"/>
      <c r="TBR18"/>
      <c r="TBS18"/>
      <c r="TBT18"/>
      <c r="TBU18"/>
      <c r="TBV18"/>
      <c r="TBW18"/>
      <c r="TBX18"/>
      <c r="TBY18"/>
      <c r="TBZ18"/>
      <c r="TCA18"/>
      <c r="TCB18"/>
      <c r="TCC18"/>
      <c r="TCD18"/>
      <c r="TCE18"/>
      <c r="TCF18"/>
      <c r="TCG18"/>
      <c r="TCH18"/>
      <c r="TCI18"/>
      <c r="TCJ18"/>
      <c r="TCK18"/>
      <c r="TCL18"/>
      <c r="TCM18"/>
      <c r="TCN18"/>
      <c r="TCO18"/>
      <c r="TCP18"/>
      <c r="TCQ18"/>
      <c r="TCR18"/>
      <c r="TCS18"/>
      <c r="TCT18"/>
      <c r="TCU18"/>
      <c r="TCV18"/>
      <c r="TCW18"/>
      <c r="TCX18"/>
      <c r="TCY18"/>
      <c r="TCZ18"/>
      <c r="TDA18"/>
      <c r="TDB18"/>
      <c r="TDC18"/>
      <c r="TDD18"/>
      <c r="TDE18"/>
      <c r="TDF18"/>
      <c r="TDG18"/>
      <c r="TDH18"/>
      <c r="TDI18"/>
      <c r="TDJ18"/>
      <c r="TDK18"/>
      <c r="TDL18"/>
      <c r="TDM18"/>
      <c r="TDN18"/>
      <c r="TDO18"/>
      <c r="TDP18"/>
      <c r="TDQ18"/>
      <c r="TDR18"/>
      <c r="TDS18"/>
      <c r="TDT18"/>
      <c r="TDU18"/>
      <c r="TDV18"/>
      <c r="TDW18"/>
      <c r="TDX18"/>
      <c r="TDY18"/>
      <c r="TDZ18"/>
      <c r="TEA18"/>
      <c r="TEB18"/>
      <c r="TEC18"/>
      <c r="TED18"/>
      <c r="TEE18"/>
      <c r="TEF18"/>
      <c r="TEG18"/>
      <c r="TEH18"/>
      <c r="TEI18"/>
      <c r="TEJ18"/>
      <c r="TEK18"/>
      <c r="TEL18"/>
      <c r="TEM18"/>
      <c r="TEN18"/>
      <c r="TEO18"/>
      <c r="TEP18"/>
      <c r="TEQ18"/>
      <c r="TER18"/>
      <c r="TES18"/>
      <c r="TET18"/>
      <c r="TEU18"/>
      <c r="TEV18"/>
      <c r="TEW18"/>
      <c r="TEX18"/>
      <c r="TEY18"/>
      <c r="TEZ18"/>
      <c r="TFA18"/>
      <c r="TFB18"/>
      <c r="TFC18"/>
      <c r="TFD18"/>
      <c r="TFE18"/>
      <c r="TFF18"/>
      <c r="TFG18"/>
      <c r="TFH18"/>
      <c r="TFI18"/>
      <c r="TFJ18"/>
      <c r="TFK18"/>
      <c r="TFL18"/>
      <c r="TFM18"/>
      <c r="TFN18"/>
      <c r="TFO18"/>
      <c r="TFP18"/>
      <c r="TFQ18"/>
      <c r="TFR18"/>
      <c r="TFS18"/>
      <c r="TFT18"/>
      <c r="TFU18"/>
      <c r="TFV18"/>
      <c r="TFW18"/>
      <c r="TFX18"/>
      <c r="TFY18"/>
      <c r="TFZ18"/>
      <c r="TGA18"/>
      <c r="TGB18"/>
      <c r="TGC18"/>
      <c r="TGD18"/>
      <c r="TGE18"/>
      <c r="TGF18"/>
      <c r="TGG18"/>
      <c r="TGH18"/>
      <c r="TGI18"/>
      <c r="TGJ18"/>
      <c r="TGK18"/>
      <c r="TGL18"/>
      <c r="TGM18"/>
      <c r="TGN18"/>
      <c r="TGO18"/>
      <c r="TGP18"/>
      <c r="TGQ18"/>
      <c r="TGR18"/>
      <c r="TGS18"/>
      <c r="TGT18"/>
      <c r="TGU18"/>
      <c r="TGV18"/>
      <c r="TGW18"/>
      <c r="TGX18"/>
      <c r="TGY18"/>
      <c r="TGZ18"/>
      <c r="THA18"/>
      <c r="THB18"/>
      <c r="THC18"/>
      <c r="THD18"/>
      <c r="THE18"/>
      <c r="THF18"/>
      <c r="THG18"/>
      <c r="THH18"/>
      <c r="THI18"/>
      <c r="THJ18"/>
      <c r="THK18"/>
      <c r="THL18"/>
      <c r="THM18"/>
      <c r="THN18"/>
      <c r="THO18"/>
      <c r="THP18"/>
      <c r="THQ18"/>
      <c r="THR18"/>
      <c r="THS18"/>
      <c r="THT18"/>
      <c r="THU18"/>
      <c r="THV18"/>
      <c r="THW18"/>
      <c r="THX18"/>
      <c r="THY18"/>
      <c r="THZ18"/>
      <c r="TIA18"/>
      <c r="TIB18"/>
      <c r="TIC18"/>
      <c r="TID18"/>
      <c r="TIE18"/>
      <c r="TIF18"/>
      <c r="TIG18"/>
      <c r="TIH18"/>
      <c r="TII18"/>
      <c r="TIJ18"/>
      <c r="TIK18"/>
      <c r="TIL18"/>
      <c r="TIM18"/>
      <c r="TIN18"/>
      <c r="TIO18"/>
      <c r="TIP18"/>
      <c r="TIQ18"/>
      <c r="TIR18"/>
      <c r="TIS18"/>
      <c r="TIT18"/>
      <c r="TIU18"/>
      <c r="TIV18"/>
      <c r="TIW18"/>
      <c r="TIX18"/>
      <c r="TIY18"/>
      <c r="TIZ18"/>
      <c r="TJA18"/>
      <c r="TJB18"/>
      <c r="TJC18"/>
      <c r="TJD18"/>
      <c r="TJE18"/>
      <c r="TJF18"/>
      <c r="TJG18"/>
      <c r="TJH18"/>
      <c r="TJI18"/>
      <c r="TJJ18"/>
      <c r="TJK18"/>
      <c r="TJL18"/>
      <c r="TJM18"/>
      <c r="TJN18"/>
      <c r="TJO18"/>
      <c r="TJP18"/>
      <c r="TJQ18"/>
      <c r="TJR18"/>
      <c r="TJS18"/>
      <c r="TJT18"/>
      <c r="TJU18"/>
      <c r="TJV18"/>
      <c r="TJW18"/>
      <c r="TJX18"/>
      <c r="TJY18"/>
      <c r="TJZ18"/>
      <c r="TKA18"/>
      <c r="TKB18"/>
      <c r="TKC18"/>
      <c r="TKD18"/>
      <c r="TKE18"/>
      <c r="TKF18"/>
      <c r="TKG18"/>
      <c r="TKH18"/>
      <c r="TKI18"/>
      <c r="TKJ18"/>
      <c r="TKK18"/>
      <c r="TKL18"/>
      <c r="TKM18"/>
      <c r="TKN18"/>
      <c r="TKO18"/>
      <c r="TKP18"/>
      <c r="TKQ18"/>
      <c r="TKR18"/>
      <c r="TKS18"/>
      <c r="TKT18"/>
      <c r="TKU18"/>
      <c r="TKV18"/>
      <c r="TKW18"/>
      <c r="TKX18"/>
      <c r="TKY18"/>
      <c r="TKZ18"/>
      <c r="TLA18"/>
      <c r="TLB18"/>
      <c r="TLC18"/>
      <c r="TLD18"/>
      <c r="TLE18"/>
      <c r="TLF18"/>
      <c r="TLG18"/>
      <c r="TLH18"/>
      <c r="TLI18"/>
      <c r="TLJ18"/>
      <c r="TLK18"/>
      <c r="TLL18"/>
      <c r="TLM18"/>
      <c r="TLN18"/>
      <c r="TLO18"/>
      <c r="TLP18"/>
      <c r="TLQ18"/>
      <c r="TLR18"/>
      <c r="TLS18"/>
      <c r="TLT18"/>
      <c r="TLU18"/>
      <c r="TLV18"/>
      <c r="TLW18"/>
      <c r="TLX18"/>
      <c r="TLY18"/>
      <c r="TLZ18"/>
      <c r="TMA18"/>
      <c r="TMB18"/>
      <c r="TMC18"/>
      <c r="TMD18"/>
      <c r="TME18"/>
      <c r="TMF18"/>
      <c r="TMG18"/>
      <c r="TMH18"/>
      <c r="TMI18"/>
      <c r="TMJ18"/>
      <c r="TMK18"/>
      <c r="TML18"/>
      <c r="TMM18"/>
      <c r="TMN18"/>
      <c r="TMO18"/>
      <c r="TMP18"/>
      <c r="TMQ18"/>
      <c r="TMR18"/>
      <c r="TMS18"/>
      <c r="TMT18"/>
      <c r="TMU18"/>
      <c r="TMV18"/>
      <c r="TMW18"/>
      <c r="TMX18"/>
      <c r="TMY18"/>
      <c r="TMZ18"/>
      <c r="TNA18"/>
      <c r="TNB18"/>
      <c r="TNC18"/>
      <c r="TND18"/>
      <c r="TNE18"/>
      <c r="TNF18"/>
      <c r="TNG18"/>
      <c r="TNH18"/>
      <c r="TNI18"/>
      <c r="TNJ18"/>
      <c r="TNK18"/>
      <c r="TNL18"/>
      <c r="TNM18"/>
      <c r="TNN18"/>
      <c r="TNO18"/>
      <c r="TNP18"/>
      <c r="TNQ18"/>
      <c r="TNR18"/>
      <c r="TNS18"/>
      <c r="TNT18"/>
      <c r="TNU18"/>
      <c r="TNV18"/>
      <c r="TNW18"/>
      <c r="TNX18"/>
      <c r="TNY18"/>
      <c r="TNZ18"/>
      <c r="TOA18"/>
      <c r="TOB18"/>
      <c r="TOC18"/>
      <c r="TOD18"/>
      <c r="TOE18"/>
      <c r="TOF18"/>
      <c r="TOG18"/>
      <c r="TOH18"/>
      <c r="TOI18"/>
      <c r="TOJ18"/>
      <c r="TOK18"/>
      <c r="TOL18"/>
      <c r="TOM18"/>
      <c r="TON18"/>
      <c r="TOO18"/>
      <c r="TOP18"/>
      <c r="TOQ18"/>
      <c r="TOR18"/>
      <c r="TOS18"/>
      <c r="TOT18"/>
      <c r="TOU18"/>
      <c r="TOV18"/>
      <c r="TOW18"/>
      <c r="TOX18"/>
      <c r="TOY18"/>
      <c r="TOZ18"/>
      <c r="TPA18"/>
      <c r="TPB18"/>
      <c r="TPC18"/>
      <c r="TPD18"/>
      <c r="TPE18"/>
      <c r="TPF18"/>
      <c r="TPG18"/>
      <c r="TPH18"/>
      <c r="TPI18"/>
      <c r="TPJ18"/>
      <c r="TPK18"/>
      <c r="TPL18"/>
      <c r="TPM18"/>
      <c r="TPN18"/>
      <c r="TPO18"/>
      <c r="TPP18"/>
      <c r="TPQ18"/>
      <c r="TPR18"/>
      <c r="TPS18"/>
      <c r="TPT18"/>
      <c r="TPU18"/>
      <c r="TPV18"/>
      <c r="TPW18"/>
      <c r="TPX18"/>
      <c r="TPY18"/>
      <c r="TPZ18"/>
      <c r="TQA18"/>
      <c r="TQB18"/>
      <c r="TQC18"/>
      <c r="TQD18"/>
      <c r="TQE18"/>
      <c r="TQF18"/>
      <c r="TQG18"/>
      <c r="TQH18"/>
      <c r="TQI18"/>
      <c r="TQJ18"/>
      <c r="TQK18"/>
      <c r="TQL18"/>
      <c r="TQM18"/>
      <c r="TQN18"/>
      <c r="TQO18"/>
      <c r="TQP18"/>
      <c r="TQQ18"/>
      <c r="TQR18"/>
      <c r="TQS18"/>
      <c r="TQT18"/>
      <c r="TQU18"/>
      <c r="TQV18"/>
      <c r="TQW18"/>
      <c r="TQX18"/>
      <c r="TQY18"/>
      <c r="TQZ18"/>
      <c r="TRA18"/>
      <c r="TRB18"/>
      <c r="TRC18"/>
      <c r="TRD18"/>
      <c r="TRE18"/>
      <c r="TRF18"/>
      <c r="TRG18"/>
      <c r="TRH18"/>
      <c r="TRI18"/>
      <c r="TRJ18"/>
      <c r="TRK18"/>
      <c r="TRL18"/>
      <c r="TRM18"/>
      <c r="TRN18"/>
      <c r="TRO18"/>
      <c r="TRP18"/>
      <c r="TRQ18"/>
      <c r="TRR18"/>
      <c r="TRS18"/>
      <c r="TRT18"/>
      <c r="TRU18"/>
      <c r="TRV18"/>
      <c r="TRW18"/>
      <c r="TRX18"/>
      <c r="TRY18"/>
      <c r="TRZ18"/>
      <c r="TSA18"/>
      <c r="TSB18"/>
      <c r="TSC18"/>
      <c r="TSD18"/>
      <c r="TSE18"/>
      <c r="TSF18"/>
      <c r="TSG18"/>
      <c r="TSH18"/>
      <c r="TSI18"/>
      <c r="TSJ18"/>
      <c r="TSK18"/>
      <c r="TSL18"/>
      <c r="TSM18"/>
      <c r="TSN18"/>
      <c r="TSO18"/>
      <c r="TSP18"/>
      <c r="TSQ18"/>
      <c r="TSR18"/>
      <c r="TSS18"/>
      <c r="TST18"/>
      <c r="TSU18"/>
      <c r="TSV18"/>
      <c r="TSW18"/>
      <c r="TSX18"/>
      <c r="TSY18"/>
      <c r="TSZ18"/>
      <c r="TTA18"/>
      <c r="TTB18"/>
      <c r="TTC18"/>
      <c r="TTD18"/>
      <c r="TTE18"/>
      <c r="TTF18"/>
      <c r="TTG18"/>
      <c r="TTH18"/>
      <c r="TTI18"/>
      <c r="TTJ18"/>
      <c r="TTK18"/>
      <c r="TTL18"/>
      <c r="TTM18"/>
      <c r="TTN18"/>
      <c r="TTO18"/>
      <c r="TTP18"/>
      <c r="TTQ18"/>
      <c r="TTR18"/>
      <c r="TTS18"/>
      <c r="TTT18"/>
      <c r="TTU18"/>
      <c r="TTV18"/>
      <c r="TTW18"/>
      <c r="TTX18"/>
      <c r="TTY18"/>
      <c r="TTZ18"/>
      <c r="TUA18"/>
      <c r="TUB18"/>
      <c r="TUC18"/>
      <c r="TUD18"/>
      <c r="TUE18"/>
      <c r="TUF18"/>
      <c r="TUG18"/>
      <c r="TUH18"/>
      <c r="TUI18"/>
      <c r="TUJ18"/>
      <c r="TUK18"/>
      <c r="TUL18"/>
      <c r="TUM18"/>
      <c r="TUN18"/>
      <c r="TUO18"/>
      <c r="TUP18"/>
      <c r="TUQ18"/>
      <c r="TUR18"/>
      <c r="TUS18"/>
      <c r="TUT18"/>
      <c r="TUU18"/>
      <c r="TUV18"/>
      <c r="TUW18"/>
      <c r="TUX18"/>
      <c r="TUY18"/>
      <c r="TUZ18"/>
      <c r="TVA18"/>
      <c r="TVB18"/>
      <c r="TVC18"/>
      <c r="TVD18"/>
      <c r="TVE18"/>
      <c r="TVF18"/>
      <c r="TVG18"/>
      <c r="TVH18"/>
      <c r="TVI18"/>
      <c r="TVJ18"/>
      <c r="TVK18"/>
      <c r="TVL18"/>
      <c r="TVM18"/>
      <c r="TVN18"/>
      <c r="TVO18"/>
      <c r="TVP18"/>
      <c r="TVQ18"/>
      <c r="TVR18"/>
      <c r="TVS18"/>
      <c r="TVT18"/>
      <c r="TVU18"/>
      <c r="TVV18"/>
      <c r="TVW18"/>
      <c r="TVX18"/>
      <c r="TVY18"/>
      <c r="TVZ18"/>
      <c r="TWA18"/>
      <c r="TWB18"/>
      <c r="TWC18"/>
      <c r="TWD18"/>
      <c r="TWE18"/>
      <c r="TWF18"/>
      <c r="TWG18"/>
      <c r="TWH18"/>
      <c r="TWI18"/>
      <c r="TWJ18"/>
      <c r="TWK18"/>
      <c r="TWL18"/>
      <c r="TWM18"/>
      <c r="TWN18"/>
      <c r="TWO18"/>
      <c r="TWP18"/>
      <c r="TWQ18"/>
      <c r="TWR18"/>
      <c r="TWS18"/>
      <c r="TWT18"/>
      <c r="TWU18"/>
      <c r="TWV18"/>
      <c r="TWW18"/>
      <c r="TWX18"/>
      <c r="TWY18"/>
      <c r="TWZ18"/>
      <c r="TXA18"/>
      <c r="TXB18"/>
      <c r="TXC18"/>
      <c r="TXD18"/>
      <c r="TXE18"/>
      <c r="TXF18"/>
      <c r="TXG18"/>
      <c r="TXH18"/>
      <c r="TXI18"/>
      <c r="TXJ18"/>
      <c r="TXK18"/>
      <c r="TXL18"/>
      <c r="TXM18"/>
      <c r="TXN18"/>
      <c r="TXO18"/>
      <c r="TXP18"/>
      <c r="TXQ18"/>
      <c r="TXR18"/>
      <c r="TXS18"/>
      <c r="TXT18"/>
      <c r="TXU18"/>
      <c r="TXV18"/>
      <c r="TXW18"/>
      <c r="TXX18"/>
      <c r="TXY18"/>
      <c r="TXZ18"/>
      <c r="TYA18"/>
      <c r="TYB18"/>
      <c r="TYC18"/>
      <c r="TYD18"/>
      <c r="TYE18"/>
      <c r="TYF18"/>
      <c r="TYG18"/>
      <c r="TYH18"/>
      <c r="TYI18"/>
      <c r="TYJ18"/>
      <c r="TYK18"/>
      <c r="TYL18"/>
      <c r="TYM18"/>
      <c r="TYN18"/>
      <c r="TYO18"/>
      <c r="TYP18"/>
      <c r="TYQ18"/>
      <c r="TYR18"/>
      <c r="TYS18"/>
      <c r="TYT18"/>
      <c r="TYU18"/>
      <c r="TYV18"/>
      <c r="TYW18"/>
      <c r="TYX18"/>
      <c r="TYY18"/>
      <c r="TYZ18"/>
      <c r="TZA18"/>
      <c r="TZB18"/>
      <c r="TZC18"/>
      <c r="TZD18"/>
      <c r="TZE18"/>
      <c r="TZF18"/>
      <c r="TZG18"/>
      <c r="TZH18"/>
      <c r="TZI18"/>
      <c r="TZJ18"/>
      <c r="TZK18"/>
      <c r="TZL18"/>
      <c r="TZM18"/>
      <c r="TZN18"/>
      <c r="TZO18"/>
      <c r="TZP18"/>
      <c r="TZQ18"/>
      <c r="TZR18"/>
      <c r="TZS18"/>
      <c r="TZT18"/>
      <c r="TZU18"/>
      <c r="TZV18"/>
      <c r="TZW18"/>
      <c r="TZX18"/>
      <c r="TZY18"/>
      <c r="TZZ18"/>
      <c r="UAA18"/>
      <c r="UAB18"/>
      <c r="UAC18"/>
      <c r="UAD18"/>
      <c r="UAE18"/>
      <c r="UAF18"/>
      <c r="UAG18"/>
      <c r="UAH18"/>
      <c r="UAI18"/>
      <c r="UAJ18"/>
      <c r="UAK18"/>
      <c r="UAL18"/>
      <c r="UAM18"/>
      <c r="UAN18"/>
      <c r="UAO18"/>
      <c r="UAP18"/>
      <c r="UAQ18"/>
      <c r="UAR18"/>
      <c r="UAS18"/>
      <c r="UAT18"/>
      <c r="UAU18"/>
      <c r="UAV18"/>
      <c r="UAW18"/>
      <c r="UAX18"/>
      <c r="UAY18"/>
      <c r="UAZ18"/>
      <c r="UBA18"/>
      <c r="UBB18"/>
      <c r="UBC18"/>
      <c r="UBD18"/>
      <c r="UBE18"/>
      <c r="UBF18"/>
      <c r="UBG18"/>
      <c r="UBH18"/>
      <c r="UBI18"/>
      <c r="UBJ18"/>
      <c r="UBK18"/>
      <c r="UBL18"/>
      <c r="UBM18"/>
      <c r="UBN18"/>
      <c r="UBO18"/>
      <c r="UBP18"/>
      <c r="UBQ18"/>
      <c r="UBR18"/>
      <c r="UBS18"/>
      <c r="UBT18"/>
      <c r="UBU18"/>
      <c r="UBV18"/>
      <c r="UBW18"/>
      <c r="UBX18"/>
      <c r="UBY18"/>
      <c r="UBZ18"/>
      <c r="UCA18"/>
      <c r="UCB18"/>
      <c r="UCC18"/>
      <c r="UCD18"/>
      <c r="UCE18"/>
      <c r="UCF18"/>
      <c r="UCG18"/>
      <c r="UCH18"/>
      <c r="UCI18"/>
      <c r="UCJ18"/>
      <c r="UCK18"/>
      <c r="UCL18"/>
      <c r="UCM18"/>
      <c r="UCN18"/>
      <c r="UCO18"/>
      <c r="UCP18"/>
      <c r="UCQ18"/>
      <c r="UCR18"/>
      <c r="UCS18"/>
      <c r="UCT18"/>
      <c r="UCU18"/>
      <c r="UCV18"/>
      <c r="UCW18"/>
      <c r="UCX18"/>
      <c r="UCY18"/>
      <c r="UCZ18"/>
      <c r="UDA18"/>
      <c r="UDB18"/>
      <c r="UDC18"/>
      <c r="UDD18"/>
      <c r="UDE18"/>
      <c r="UDF18"/>
      <c r="UDG18"/>
      <c r="UDH18"/>
      <c r="UDI18"/>
      <c r="UDJ18"/>
      <c r="UDK18"/>
      <c r="UDL18"/>
      <c r="UDM18"/>
      <c r="UDN18"/>
      <c r="UDO18"/>
      <c r="UDP18"/>
      <c r="UDQ18"/>
      <c r="UDR18"/>
      <c r="UDS18"/>
      <c r="UDT18"/>
      <c r="UDU18"/>
      <c r="UDV18"/>
      <c r="UDW18"/>
      <c r="UDX18"/>
      <c r="UDY18"/>
      <c r="UDZ18"/>
      <c r="UEA18"/>
      <c r="UEB18"/>
      <c r="UEC18"/>
      <c r="UED18"/>
      <c r="UEE18"/>
      <c r="UEF18"/>
      <c r="UEG18"/>
      <c r="UEH18"/>
      <c r="UEI18"/>
      <c r="UEJ18"/>
      <c r="UEK18"/>
      <c r="UEL18"/>
      <c r="UEM18"/>
      <c r="UEN18"/>
      <c r="UEO18"/>
      <c r="UEP18"/>
      <c r="UEQ18"/>
      <c r="UER18"/>
      <c r="UES18"/>
      <c r="UET18"/>
      <c r="UEU18"/>
      <c r="UEV18"/>
      <c r="UEW18"/>
      <c r="UEX18"/>
      <c r="UEY18"/>
      <c r="UEZ18"/>
      <c r="UFA18"/>
      <c r="UFB18"/>
      <c r="UFC18"/>
      <c r="UFD18"/>
      <c r="UFE18"/>
      <c r="UFF18"/>
      <c r="UFG18"/>
      <c r="UFH18"/>
      <c r="UFI18"/>
      <c r="UFJ18"/>
      <c r="UFK18"/>
      <c r="UFL18"/>
      <c r="UFM18"/>
      <c r="UFN18"/>
      <c r="UFO18"/>
      <c r="UFP18"/>
      <c r="UFQ18"/>
      <c r="UFR18"/>
      <c r="UFS18"/>
      <c r="UFT18"/>
      <c r="UFU18"/>
      <c r="UFV18"/>
      <c r="UFW18"/>
      <c r="UFX18"/>
      <c r="UFY18"/>
      <c r="UFZ18"/>
      <c r="UGA18"/>
      <c r="UGB18"/>
      <c r="UGC18"/>
      <c r="UGD18"/>
      <c r="UGE18"/>
      <c r="UGF18"/>
      <c r="UGG18"/>
      <c r="UGH18"/>
      <c r="UGI18"/>
      <c r="UGJ18"/>
      <c r="UGK18"/>
      <c r="UGL18"/>
      <c r="UGM18"/>
      <c r="UGN18"/>
      <c r="UGO18"/>
      <c r="UGP18"/>
      <c r="UGQ18"/>
      <c r="UGR18"/>
      <c r="UGS18"/>
      <c r="UGT18"/>
      <c r="UGU18"/>
      <c r="UGV18"/>
      <c r="UGW18"/>
      <c r="UGX18"/>
      <c r="UGY18"/>
      <c r="UGZ18"/>
      <c r="UHA18"/>
      <c r="UHB18"/>
      <c r="UHC18"/>
      <c r="UHD18"/>
      <c r="UHE18"/>
      <c r="UHF18"/>
      <c r="UHG18"/>
      <c r="UHH18"/>
      <c r="UHI18"/>
      <c r="UHJ18"/>
      <c r="UHK18"/>
      <c r="UHL18"/>
      <c r="UHM18"/>
      <c r="UHN18"/>
      <c r="UHO18"/>
      <c r="UHP18"/>
      <c r="UHQ18"/>
      <c r="UHR18"/>
      <c r="UHS18"/>
      <c r="UHT18"/>
      <c r="UHU18"/>
      <c r="UHV18"/>
      <c r="UHW18"/>
      <c r="UHX18"/>
      <c r="UHY18"/>
      <c r="UHZ18"/>
      <c r="UIA18"/>
      <c r="UIB18"/>
      <c r="UIC18"/>
      <c r="UID18"/>
      <c r="UIE18"/>
      <c r="UIF18"/>
      <c r="UIG18"/>
      <c r="UIH18"/>
      <c r="UII18"/>
      <c r="UIJ18"/>
      <c r="UIK18"/>
      <c r="UIL18"/>
      <c r="UIM18"/>
      <c r="UIN18"/>
      <c r="UIO18"/>
      <c r="UIP18"/>
      <c r="UIQ18"/>
      <c r="UIR18"/>
      <c r="UIS18"/>
      <c r="UIT18"/>
      <c r="UIU18"/>
      <c r="UIV18"/>
      <c r="UIW18"/>
      <c r="UIX18"/>
      <c r="UIY18"/>
      <c r="UIZ18"/>
      <c r="UJA18"/>
      <c r="UJB18"/>
      <c r="UJC18"/>
      <c r="UJD18"/>
      <c r="UJE18"/>
      <c r="UJF18"/>
      <c r="UJG18"/>
      <c r="UJH18"/>
      <c r="UJI18"/>
      <c r="UJJ18"/>
      <c r="UJK18"/>
      <c r="UJL18"/>
      <c r="UJM18"/>
      <c r="UJN18"/>
      <c r="UJO18"/>
      <c r="UJP18"/>
      <c r="UJQ18"/>
      <c r="UJR18"/>
      <c r="UJS18"/>
      <c r="UJT18"/>
      <c r="UJU18"/>
      <c r="UJV18"/>
      <c r="UJW18"/>
      <c r="UJX18"/>
      <c r="UJY18"/>
      <c r="UJZ18"/>
      <c r="UKA18"/>
      <c r="UKB18"/>
      <c r="UKC18"/>
      <c r="UKD18"/>
      <c r="UKE18"/>
      <c r="UKF18"/>
      <c r="UKG18"/>
      <c r="UKH18"/>
      <c r="UKI18"/>
      <c r="UKJ18"/>
      <c r="UKK18"/>
      <c r="UKL18"/>
      <c r="UKM18"/>
      <c r="UKN18"/>
      <c r="UKO18"/>
      <c r="UKP18"/>
      <c r="UKQ18"/>
      <c r="UKR18"/>
      <c r="UKS18"/>
      <c r="UKT18"/>
      <c r="UKU18"/>
      <c r="UKV18"/>
      <c r="UKW18"/>
      <c r="UKX18"/>
      <c r="UKY18"/>
      <c r="UKZ18"/>
      <c r="ULA18"/>
      <c r="ULB18"/>
      <c r="ULC18"/>
      <c r="ULD18"/>
      <c r="ULE18"/>
      <c r="ULF18"/>
      <c r="ULG18"/>
      <c r="ULH18"/>
      <c r="ULI18"/>
      <c r="ULJ18"/>
      <c r="ULK18"/>
      <c r="ULL18"/>
      <c r="ULM18"/>
      <c r="ULN18"/>
      <c r="ULO18"/>
      <c r="ULP18"/>
      <c r="ULQ18"/>
      <c r="ULR18"/>
      <c r="ULS18"/>
      <c r="ULT18"/>
      <c r="ULU18"/>
      <c r="ULV18"/>
      <c r="ULW18"/>
      <c r="ULX18"/>
      <c r="ULY18"/>
      <c r="ULZ18"/>
      <c r="UMA18"/>
      <c r="UMB18"/>
      <c r="UMC18"/>
      <c r="UMD18"/>
      <c r="UME18"/>
      <c r="UMF18"/>
      <c r="UMG18"/>
      <c r="UMH18"/>
      <c r="UMI18"/>
      <c r="UMJ18"/>
      <c r="UMK18"/>
      <c r="UML18"/>
      <c r="UMM18"/>
      <c r="UMN18"/>
      <c r="UMO18"/>
      <c r="UMP18"/>
      <c r="UMQ18"/>
      <c r="UMR18"/>
      <c r="UMS18"/>
      <c r="UMT18"/>
      <c r="UMU18"/>
      <c r="UMV18"/>
      <c r="UMW18"/>
      <c r="UMX18"/>
      <c r="UMY18"/>
      <c r="UMZ18"/>
      <c r="UNA18"/>
      <c r="UNB18"/>
      <c r="UNC18"/>
      <c r="UND18"/>
      <c r="UNE18"/>
      <c r="UNF18"/>
      <c r="UNG18"/>
      <c r="UNH18"/>
      <c r="UNI18"/>
      <c r="UNJ18"/>
      <c r="UNK18"/>
      <c r="UNL18"/>
      <c r="UNM18"/>
      <c r="UNN18"/>
      <c r="UNO18"/>
      <c r="UNP18"/>
      <c r="UNQ18"/>
      <c r="UNR18"/>
      <c r="UNS18"/>
      <c r="UNT18"/>
      <c r="UNU18"/>
      <c r="UNV18"/>
      <c r="UNW18"/>
      <c r="UNX18"/>
      <c r="UNY18"/>
      <c r="UNZ18"/>
      <c r="UOA18"/>
      <c r="UOB18"/>
      <c r="UOC18"/>
      <c r="UOD18"/>
      <c r="UOE18"/>
      <c r="UOF18"/>
      <c r="UOG18"/>
      <c r="UOH18"/>
      <c r="UOI18"/>
      <c r="UOJ18"/>
      <c r="UOK18"/>
      <c r="UOL18"/>
      <c r="UOM18"/>
      <c r="UON18"/>
      <c r="UOO18"/>
      <c r="UOP18"/>
      <c r="UOQ18"/>
      <c r="UOR18"/>
      <c r="UOS18"/>
      <c r="UOT18"/>
      <c r="UOU18"/>
      <c r="UOV18"/>
      <c r="UOW18"/>
      <c r="UOX18"/>
      <c r="UOY18"/>
      <c r="UOZ18"/>
      <c r="UPA18"/>
      <c r="UPB18"/>
      <c r="UPC18"/>
      <c r="UPD18"/>
      <c r="UPE18"/>
      <c r="UPF18"/>
      <c r="UPG18"/>
      <c r="UPH18"/>
      <c r="UPI18"/>
      <c r="UPJ18"/>
      <c r="UPK18"/>
      <c r="UPL18"/>
      <c r="UPM18"/>
      <c r="UPN18"/>
      <c r="UPO18"/>
      <c r="UPP18"/>
      <c r="UPQ18"/>
      <c r="UPR18"/>
      <c r="UPS18"/>
      <c r="UPT18"/>
      <c r="UPU18"/>
      <c r="UPV18"/>
      <c r="UPW18"/>
      <c r="UPX18"/>
      <c r="UPY18"/>
      <c r="UPZ18"/>
      <c r="UQA18"/>
      <c r="UQB18"/>
      <c r="UQC18"/>
      <c r="UQD18"/>
      <c r="UQE18"/>
      <c r="UQF18"/>
      <c r="UQG18"/>
      <c r="UQH18"/>
      <c r="UQI18"/>
      <c r="UQJ18"/>
      <c r="UQK18"/>
      <c r="UQL18"/>
      <c r="UQM18"/>
      <c r="UQN18"/>
      <c r="UQO18"/>
      <c r="UQP18"/>
      <c r="UQQ18"/>
      <c r="UQR18"/>
      <c r="UQS18"/>
      <c r="UQT18"/>
      <c r="UQU18"/>
      <c r="UQV18"/>
      <c r="UQW18"/>
      <c r="UQX18"/>
      <c r="UQY18"/>
      <c r="UQZ18"/>
      <c r="URA18"/>
      <c r="URB18"/>
      <c r="URC18"/>
      <c r="URD18"/>
      <c r="URE18"/>
      <c r="URF18"/>
      <c r="URG18"/>
      <c r="URH18"/>
      <c r="URI18"/>
      <c r="URJ18"/>
      <c r="URK18"/>
      <c r="URL18"/>
      <c r="URM18"/>
      <c r="URN18"/>
      <c r="URO18"/>
      <c r="URP18"/>
      <c r="URQ18"/>
      <c r="URR18"/>
      <c r="URS18"/>
      <c r="URT18"/>
      <c r="URU18"/>
      <c r="URV18"/>
      <c r="URW18"/>
      <c r="URX18"/>
      <c r="URY18"/>
      <c r="URZ18"/>
      <c r="USA18"/>
      <c r="USB18"/>
      <c r="USC18"/>
      <c r="USD18"/>
      <c r="USE18"/>
      <c r="USF18"/>
      <c r="USG18"/>
      <c r="USH18"/>
      <c r="USI18"/>
      <c r="USJ18"/>
      <c r="USK18"/>
      <c r="USL18"/>
      <c r="USM18"/>
      <c r="USN18"/>
      <c r="USO18"/>
      <c r="USP18"/>
      <c r="USQ18"/>
      <c r="USR18"/>
      <c r="USS18"/>
      <c r="UST18"/>
      <c r="USU18"/>
      <c r="USV18"/>
      <c r="USW18"/>
      <c r="USX18"/>
      <c r="USY18"/>
      <c r="USZ18"/>
      <c r="UTA18"/>
      <c r="UTB18"/>
      <c r="UTC18"/>
      <c r="UTD18"/>
      <c r="UTE18"/>
      <c r="UTF18"/>
      <c r="UTG18"/>
      <c r="UTH18"/>
      <c r="UTI18"/>
      <c r="UTJ18"/>
      <c r="UTK18"/>
      <c r="UTL18"/>
      <c r="UTM18"/>
      <c r="UTN18"/>
      <c r="UTO18"/>
      <c r="UTP18"/>
      <c r="UTQ18"/>
      <c r="UTR18"/>
      <c r="UTS18"/>
      <c r="UTT18"/>
      <c r="UTU18"/>
      <c r="UTV18"/>
      <c r="UTW18"/>
      <c r="UTX18"/>
      <c r="UTY18"/>
      <c r="UTZ18"/>
      <c r="UUA18"/>
      <c r="UUB18"/>
      <c r="UUC18"/>
      <c r="UUD18"/>
      <c r="UUE18"/>
      <c r="UUF18"/>
      <c r="UUG18"/>
      <c r="UUH18"/>
      <c r="UUI18"/>
      <c r="UUJ18"/>
      <c r="UUK18"/>
      <c r="UUL18"/>
      <c r="UUM18"/>
      <c r="UUN18"/>
      <c r="UUO18"/>
      <c r="UUP18"/>
      <c r="UUQ18"/>
      <c r="UUR18"/>
      <c r="UUS18"/>
      <c r="UUT18"/>
      <c r="UUU18"/>
      <c r="UUV18"/>
      <c r="UUW18"/>
      <c r="UUX18"/>
      <c r="UUY18"/>
      <c r="UUZ18"/>
      <c r="UVA18"/>
      <c r="UVB18"/>
      <c r="UVC18"/>
      <c r="UVD18"/>
      <c r="UVE18"/>
      <c r="UVF18"/>
      <c r="UVG18"/>
      <c r="UVH18"/>
      <c r="UVI18"/>
      <c r="UVJ18"/>
      <c r="UVK18"/>
      <c r="UVL18"/>
      <c r="UVM18"/>
      <c r="UVN18"/>
      <c r="UVO18"/>
      <c r="UVP18"/>
      <c r="UVQ18"/>
      <c r="UVR18"/>
      <c r="UVS18"/>
      <c r="UVT18"/>
      <c r="UVU18"/>
      <c r="UVV18"/>
      <c r="UVW18"/>
      <c r="UVX18"/>
      <c r="UVY18"/>
      <c r="UVZ18"/>
      <c r="UWA18"/>
      <c r="UWB18"/>
      <c r="UWC18"/>
      <c r="UWD18"/>
      <c r="UWE18"/>
      <c r="UWF18"/>
      <c r="UWG18"/>
      <c r="UWH18"/>
      <c r="UWI18"/>
      <c r="UWJ18"/>
      <c r="UWK18"/>
      <c r="UWL18"/>
      <c r="UWM18"/>
      <c r="UWN18"/>
      <c r="UWO18"/>
      <c r="UWP18"/>
      <c r="UWQ18"/>
      <c r="UWR18"/>
      <c r="UWS18"/>
      <c r="UWT18"/>
      <c r="UWU18"/>
      <c r="UWV18"/>
      <c r="UWW18"/>
      <c r="UWX18"/>
      <c r="UWY18"/>
      <c r="UWZ18"/>
      <c r="UXA18"/>
      <c r="UXB18"/>
      <c r="UXC18"/>
      <c r="UXD18"/>
      <c r="UXE18"/>
      <c r="UXF18"/>
      <c r="UXG18"/>
      <c r="UXH18"/>
      <c r="UXI18"/>
      <c r="UXJ18"/>
      <c r="UXK18"/>
      <c r="UXL18"/>
      <c r="UXM18"/>
      <c r="UXN18"/>
      <c r="UXO18"/>
      <c r="UXP18"/>
      <c r="UXQ18"/>
      <c r="UXR18"/>
      <c r="UXS18"/>
      <c r="UXT18"/>
      <c r="UXU18"/>
      <c r="UXV18"/>
      <c r="UXW18"/>
      <c r="UXX18"/>
      <c r="UXY18"/>
      <c r="UXZ18"/>
      <c r="UYA18"/>
      <c r="UYB18"/>
      <c r="UYC18"/>
      <c r="UYD18"/>
      <c r="UYE18"/>
      <c r="UYF18"/>
      <c r="UYG18"/>
      <c r="UYH18"/>
      <c r="UYI18"/>
      <c r="UYJ18"/>
      <c r="UYK18"/>
      <c r="UYL18"/>
      <c r="UYM18"/>
      <c r="UYN18"/>
      <c r="UYO18"/>
      <c r="UYP18"/>
      <c r="UYQ18"/>
      <c r="UYR18"/>
      <c r="UYS18"/>
      <c r="UYT18"/>
      <c r="UYU18"/>
      <c r="UYV18"/>
      <c r="UYW18"/>
      <c r="UYX18"/>
      <c r="UYY18"/>
      <c r="UYZ18"/>
      <c r="UZA18"/>
      <c r="UZB18"/>
      <c r="UZC18"/>
      <c r="UZD18"/>
      <c r="UZE18"/>
      <c r="UZF18"/>
      <c r="UZG18"/>
      <c r="UZH18"/>
      <c r="UZI18"/>
      <c r="UZJ18"/>
      <c r="UZK18"/>
      <c r="UZL18"/>
      <c r="UZM18"/>
      <c r="UZN18"/>
      <c r="UZO18"/>
      <c r="UZP18"/>
      <c r="UZQ18"/>
      <c r="UZR18"/>
      <c r="UZS18"/>
      <c r="UZT18"/>
      <c r="UZU18"/>
      <c r="UZV18"/>
      <c r="UZW18"/>
      <c r="UZX18"/>
      <c r="UZY18"/>
      <c r="UZZ18"/>
      <c r="VAA18"/>
      <c r="VAB18"/>
      <c r="VAC18"/>
      <c r="VAD18"/>
      <c r="VAE18"/>
      <c r="VAF18"/>
      <c r="VAG18"/>
      <c r="VAH18"/>
      <c r="VAI18"/>
      <c r="VAJ18"/>
      <c r="VAK18"/>
      <c r="VAL18"/>
      <c r="VAM18"/>
      <c r="VAN18"/>
      <c r="VAO18"/>
      <c r="VAP18"/>
      <c r="VAQ18"/>
      <c r="VAR18"/>
      <c r="VAS18"/>
      <c r="VAT18"/>
      <c r="VAU18"/>
      <c r="VAV18"/>
      <c r="VAW18"/>
      <c r="VAX18"/>
      <c r="VAY18"/>
      <c r="VAZ18"/>
      <c r="VBA18"/>
      <c r="VBB18"/>
      <c r="VBC18"/>
      <c r="VBD18"/>
      <c r="VBE18"/>
      <c r="VBF18"/>
      <c r="VBG18"/>
      <c r="VBH18"/>
      <c r="VBI18"/>
      <c r="VBJ18"/>
      <c r="VBK18"/>
      <c r="VBL18"/>
      <c r="VBM18"/>
      <c r="VBN18"/>
      <c r="VBO18"/>
      <c r="VBP18"/>
      <c r="VBQ18"/>
      <c r="VBR18"/>
      <c r="VBS18"/>
      <c r="VBT18"/>
      <c r="VBU18"/>
      <c r="VBV18"/>
      <c r="VBW18"/>
      <c r="VBX18"/>
      <c r="VBY18"/>
      <c r="VBZ18"/>
      <c r="VCA18"/>
      <c r="VCB18"/>
      <c r="VCC18"/>
      <c r="VCD18"/>
      <c r="VCE18"/>
      <c r="VCF18"/>
      <c r="VCG18"/>
      <c r="VCH18"/>
      <c r="VCI18"/>
      <c r="VCJ18"/>
      <c r="VCK18"/>
      <c r="VCL18"/>
      <c r="VCM18"/>
      <c r="VCN18"/>
      <c r="VCO18"/>
      <c r="VCP18"/>
      <c r="VCQ18"/>
      <c r="VCR18"/>
      <c r="VCS18"/>
      <c r="VCT18"/>
      <c r="VCU18"/>
      <c r="VCV18"/>
      <c r="VCW18"/>
      <c r="VCX18"/>
      <c r="VCY18"/>
      <c r="VCZ18"/>
      <c r="VDA18"/>
      <c r="VDB18"/>
      <c r="VDC18"/>
      <c r="VDD18"/>
      <c r="VDE18"/>
      <c r="VDF18"/>
      <c r="VDG18"/>
      <c r="VDH18"/>
      <c r="VDI18"/>
      <c r="VDJ18"/>
      <c r="VDK18"/>
      <c r="VDL18"/>
      <c r="VDM18"/>
      <c r="VDN18"/>
      <c r="VDO18"/>
      <c r="VDP18"/>
      <c r="VDQ18"/>
      <c r="VDR18"/>
      <c r="VDS18"/>
      <c r="VDT18"/>
      <c r="VDU18"/>
      <c r="VDV18"/>
      <c r="VDW18"/>
      <c r="VDX18"/>
      <c r="VDY18"/>
      <c r="VDZ18"/>
      <c r="VEA18"/>
      <c r="VEB18"/>
      <c r="VEC18"/>
      <c r="VED18"/>
      <c r="VEE18"/>
      <c r="VEF18"/>
      <c r="VEG18"/>
      <c r="VEH18"/>
      <c r="VEI18"/>
      <c r="VEJ18"/>
      <c r="VEK18"/>
      <c r="VEL18"/>
      <c r="VEM18"/>
      <c r="VEN18"/>
      <c r="VEO18"/>
      <c r="VEP18"/>
      <c r="VEQ18"/>
      <c r="VER18"/>
      <c r="VES18"/>
      <c r="VET18"/>
      <c r="VEU18"/>
      <c r="VEV18"/>
      <c r="VEW18"/>
      <c r="VEX18"/>
      <c r="VEY18"/>
      <c r="VEZ18"/>
      <c r="VFA18"/>
      <c r="VFB18"/>
      <c r="VFC18"/>
      <c r="VFD18"/>
      <c r="VFE18"/>
      <c r="VFF18"/>
      <c r="VFG18"/>
      <c r="VFH18"/>
      <c r="VFI18"/>
      <c r="VFJ18"/>
      <c r="VFK18"/>
      <c r="VFL18"/>
      <c r="VFM18"/>
      <c r="VFN18"/>
      <c r="VFO18"/>
      <c r="VFP18"/>
      <c r="VFQ18"/>
      <c r="VFR18"/>
      <c r="VFS18"/>
      <c r="VFT18"/>
      <c r="VFU18"/>
      <c r="VFV18"/>
      <c r="VFW18"/>
      <c r="VFX18"/>
      <c r="VFY18"/>
      <c r="VFZ18"/>
      <c r="VGA18"/>
      <c r="VGB18"/>
      <c r="VGC18"/>
      <c r="VGD18"/>
      <c r="VGE18"/>
      <c r="VGF18"/>
      <c r="VGG18"/>
      <c r="VGH18"/>
      <c r="VGI18"/>
      <c r="VGJ18"/>
      <c r="VGK18"/>
      <c r="VGL18"/>
      <c r="VGM18"/>
      <c r="VGN18"/>
      <c r="VGO18"/>
      <c r="VGP18"/>
      <c r="VGQ18"/>
      <c r="VGR18"/>
      <c r="VGS18"/>
      <c r="VGT18"/>
      <c r="VGU18"/>
      <c r="VGV18"/>
      <c r="VGW18"/>
      <c r="VGX18"/>
      <c r="VGY18"/>
      <c r="VGZ18"/>
      <c r="VHA18"/>
      <c r="VHB18"/>
      <c r="VHC18"/>
      <c r="VHD18"/>
      <c r="VHE18"/>
      <c r="VHF18"/>
      <c r="VHG18"/>
      <c r="VHH18"/>
      <c r="VHI18"/>
      <c r="VHJ18"/>
      <c r="VHK18"/>
      <c r="VHL18"/>
      <c r="VHM18"/>
      <c r="VHN18"/>
      <c r="VHO18"/>
      <c r="VHP18"/>
      <c r="VHQ18"/>
      <c r="VHR18"/>
      <c r="VHS18"/>
      <c r="VHT18"/>
      <c r="VHU18"/>
      <c r="VHV18"/>
      <c r="VHW18"/>
      <c r="VHX18"/>
      <c r="VHY18"/>
      <c r="VHZ18"/>
      <c r="VIA18"/>
      <c r="VIB18"/>
      <c r="VIC18"/>
      <c r="VID18"/>
      <c r="VIE18"/>
      <c r="VIF18"/>
      <c r="VIG18"/>
      <c r="VIH18"/>
      <c r="VII18"/>
      <c r="VIJ18"/>
      <c r="VIK18"/>
      <c r="VIL18"/>
      <c r="VIM18"/>
      <c r="VIN18"/>
      <c r="VIO18"/>
      <c r="VIP18"/>
      <c r="VIQ18"/>
      <c r="VIR18"/>
      <c r="VIS18"/>
      <c r="VIT18"/>
      <c r="VIU18"/>
      <c r="VIV18"/>
      <c r="VIW18"/>
      <c r="VIX18"/>
      <c r="VIY18"/>
      <c r="VIZ18"/>
      <c r="VJA18"/>
      <c r="VJB18"/>
      <c r="VJC18"/>
      <c r="VJD18"/>
      <c r="VJE18"/>
      <c r="VJF18"/>
      <c r="VJG18"/>
      <c r="VJH18"/>
      <c r="VJI18"/>
      <c r="VJJ18"/>
      <c r="VJK18"/>
      <c r="VJL18"/>
      <c r="VJM18"/>
      <c r="VJN18"/>
      <c r="VJO18"/>
      <c r="VJP18"/>
      <c r="VJQ18"/>
      <c r="VJR18"/>
      <c r="VJS18"/>
      <c r="VJT18"/>
      <c r="VJU18"/>
      <c r="VJV18"/>
      <c r="VJW18"/>
      <c r="VJX18"/>
      <c r="VJY18"/>
      <c r="VJZ18"/>
      <c r="VKA18"/>
      <c r="VKB18"/>
      <c r="VKC18"/>
      <c r="VKD18"/>
      <c r="VKE18"/>
      <c r="VKF18"/>
      <c r="VKG18"/>
      <c r="VKH18"/>
      <c r="VKI18"/>
      <c r="VKJ18"/>
      <c r="VKK18"/>
      <c r="VKL18"/>
      <c r="VKM18"/>
      <c r="VKN18"/>
      <c r="VKO18"/>
      <c r="VKP18"/>
      <c r="VKQ18"/>
      <c r="VKR18"/>
      <c r="VKS18"/>
      <c r="VKT18"/>
      <c r="VKU18"/>
      <c r="VKV18"/>
      <c r="VKW18"/>
      <c r="VKX18"/>
      <c r="VKY18"/>
      <c r="VKZ18"/>
      <c r="VLA18"/>
      <c r="VLB18"/>
      <c r="VLC18"/>
      <c r="VLD18"/>
      <c r="VLE18"/>
      <c r="VLF18"/>
      <c r="VLG18"/>
      <c r="VLH18"/>
      <c r="VLI18"/>
      <c r="VLJ18"/>
      <c r="VLK18"/>
      <c r="VLL18"/>
      <c r="VLM18"/>
      <c r="VLN18"/>
      <c r="VLO18"/>
      <c r="VLP18"/>
      <c r="VLQ18"/>
      <c r="VLR18"/>
      <c r="VLS18"/>
      <c r="VLT18"/>
      <c r="VLU18"/>
      <c r="VLV18"/>
      <c r="VLW18"/>
      <c r="VLX18"/>
      <c r="VLY18"/>
      <c r="VLZ18"/>
      <c r="VMA18"/>
      <c r="VMB18"/>
      <c r="VMC18"/>
      <c r="VMD18"/>
      <c r="VME18"/>
      <c r="VMF18"/>
      <c r="VMG18"/>
      <c r="VMH18"/>
      <c r="VMI18"/>
      <c r="VMJ18"/>
      <c r="VMK18"/>
      <c r="VML18"/>
      <c r="VMM18"/>
      <c r="VMN18"/>
      <c r="VMO18"/>
      <c r="VMP18"/>
      <c r="VMQ18"/>
      <c r="VMR18"/>
      <c r="VMS18"/>
      <c r="VMT18"/>
      <c r="VMU18"/>
      <c r="VMV18"/>
      <c r="VMW18"/>
      <c r="VMX18"/>
      <c r="VMY18"/>
      <c r="VMZ18"/>
      <c r="VNA18"/>
      <c r="VNB18"/>
      <c r="VNC18"/>
      <c r="VND18"/>
      <c r="VNE18"/>
      <c r="VNF18"/>
      <c r="VNG18"/>
      <c r="VNH18"/>
      <c r="VNI18"/>
      <c r="VNJ18"/>
      <c r="VNK18"/>
      <c r="VNL18"/>
      <c r="VNM18"/>
      <c r="VNN18"/>
      <c r="VNO18"/>
      <c r="VNP18"/>
      <c r="VNQ18"/>
      <c r="VNR18"/>
      <c r="VNS18"/>
      <c r="VNT18"/>
      <c r="VNU18"/>
      <c r="VNV18"/>
      <c r="VNW18"/>
      <c r="VNX18"/>
      <c r="VNY18"/>
      <c r="VNZ18"/>
      <c r="VOA18"/>
      <c r="VOB18"/>
      <c r="VOC18"/>
      <c r="VOD18"/>
      <c r="VOE18"/>
      <c r="VOF18"/>
      <c r="VOG18"/>
      <c r="VOH18"/>
      <c r="VOI18"/>
      <c r="VOJ18"/>
      <c r="VOK18"/>
      <c r="VOL18"/>
      <c r="VOM18"/>
      <c r="VON18"/>
      <c r="VOO18"/>
      <c r="VOP18"/>
      <c r="VOQ18"/>
      <c r="VOR18"/>
      <c r="VOS18"/>
      <c r="VOT18"/>
      <c r="VOU18"/>
      <c r="VOV18"/>
      <c r="VOW18"/>
      <c r="VOX18"/>
      <c r="VOY18"/>
      <c r="VOZ18"/>
      <c r="VPA18"/>
      <c r="VPB18"/>
      <c r="VPC18"/>
      <c r="VPD18"/>
      <c r="VPE18"/>
      <c r="VPF18"/>
      <c r="VPG18"/>
      <c r="VPH18"/>
      <c r="VPI18"/>
      <c r="VPJ18"/>
      <c r="VPK18"/>
      <c r="VPL18"/>
      <c r="VPM18"/>
      <c r="VPN18"/>
      <c r="VPO18"/>
      <c r="VPP18"/>
      <c r="VPQ18"/>
      <c r="VPR18"/>
      <c r="VPS18"/>
      <c r="VPT18"/>
      <c r="VPU18"/>
      <c r="VPV18"/>
      <c r="VPW18"/>
      <c r="VPX18"/>
      <c r="VPY18"/>
      <c r="VPZ18"/>
      <c r="VQA18"/>
      <c r="VQB18"/>
      <c r="VQC18"/>
      <c r="VQD18"/>
      <c r="VQE18"/>
      <c r="VQF18"/>
      <c r="VQG18"/>
      <c r="VQH18"/>
      <c r="VQI18"/>
      <c r="VQJ18"/>
      <c r="VQK18"/>
      <c r="VQL18"/>
      <c r="VQM18"/>
      <c r="VQN18"/>
      <c r="VQO18"/>
      <c r="VQP18"/>
      <c r="VQQ18"/>
      <c r="VQR18"/>
      <c r="VQS18"/>
      <c r="VQT18"/>
      <c r="VQU18"/>
      <c r="VQV18"/>
      <c r="VQW18"/>
      <c r="VQX18"/>
      <c r="VQY18"/>
      <c r="VQZ18"/>
      <c r="VRA18"/>
      <c r="VRB18"/>
      <c r="VRC18"/>
      <c r="VRD18"/>
      <c r="VRE18"/>
      <c r="VRF18"/>
      <c r="VRG18"/>
      <c r="VRH18"/>
      <c r="VRI18"/>
      <c r="VRJ18"/>
      <c r="VRK18"/>
      <c r="VRL18"/>
      <c r="VRM18"/>
      <c r="VRN18"/>
      <c r="VRO18"/>
      <c r="VRP18"/>
      <c r="VRQ18"/>
      <c r="VRR18"/>
      <c r="VRS18"/>
      <c r="VRT18"/>
      <c r="VRU18"/>
      <c r="VRV18"/>
      <c r="VRW18"/>
      <c r="VRX18"/>
      <c r="VRY18"/>
      <c r="VRZ18"/>
      <c r="VSA18"/>
      <c r="VSB18"/>
      <c r="VSC18"/>
      <c r="VSD18"/>
      <c r="VSE18"/>
      <c r="VSF18"/>
      <c r="VSG18"/>
      <c r="VSH18"/>
      <c r="VSI18"/>
      <c r="VSJ18"/>
      <c r="VSK18"/>
      <c r="VSL18"/>
      <c r="VSM18"/>
      <c r="VSN18"/>
      <c r="VSO18"/>
      <c r="VSP18"/>
      <c r="VSQ18"/>
      <c r="VSR18"/>
      <c r="VSS18"/>
      <c r="VST18"/>
      <c r="VSU18"/>
      <c r="VSV18"/>
      <c r="VSW18"/>
      <c r="VSX18"/>
      <c r="VSY18"/>
      <c r="VSZ18"/>
      <c r="VTA18"/>
      <c r="VTB18"/>
      <c r="VTC18"/>
      <c r="VTD18"/>
      <c r="VTE18"/>
      <c r="VTF18"/>
      <c r="VTG18"/>
      <c r="VTH18"/>
      <c r="VTI18"/>
      <c r="VTJ18"/>
      <c r="VTK18"/>
      <c r="VTL18"/>
      <c r="VTM18"/>
      <c r="VTN18"/>
      <c r="VTO18"/>
      <c r="VTP18"/>
      <c r="VTQ18"/>
      <c r="VTR18"/>
      <c r="VTS18"/>
      <c r="VTT18"/>
      <c r="VTU18"/>
      <c r="VTV18"/>
      <c r="VTW18"/>
      <c r="VTX18"/>
      <c r="VTY18"/>
      <c r="VTZ18"/>
      <c r="VUA18"/>
      <c r="VUB18"/>
      <c r="VUC18"/>
      <c r="VUD18"/>
      <c r="VUE18"/>
      <c r="VUF18"/>
      <c r="VUG18"/>
      <c r="VUH18"/>
      <c r="VUI18"/>
      <c r="VUJ18"/>
      <c r="VUK18"/>
      <c r="VUL18"/>
      <c r="VUM18"/>
      <c r="VUN18"/>
      <c r="VUO18"/>
      <c r="VUP18"/>
      <c r="VUQ18"/>
      <c r="VUR18"/>
      <c r="VUS18"/>
      <c r="VUT18"/>
      <c r="VUU18"/>
      <c r="VUV18"/>
      <c r="VUW18"/>
      <c r="VUX18"/>
      <c r="VUY18"/>
      <c r="VUZ18"/>
      <c r="VVA18"/>
      <c r="VVB18"/>
      <c r="VVC18"/>
      <c r="VVD18"/>
      <c r="VVE18"/>
      <c r="VVF18"/>
      <c r="VVG18"/>
      <c r="VVH18"/>
      <c r="VVI18"/>
      <c r="VVJ18"/>
      <c r="VVK18"/>
      <c r="VVL18"/>
      <c r="VVM18"/>
      <c r="VVN18"/>
      <c r="VVO18"/>
      <c r="VVP18"/>
      <c r="VVQ18"/>
      <c r="VVR18"/>
      <c r="VVS18"/>
      <c r="VVT18"/>
      <c r="VVU18"/>
      <c r="VVV18"/>
      <c r="VVW18"/>
      <c r="VVX18"/>
      <c r="VVY18"/>
      <c r="VVZ18"/>
      <c r="VWA18"/>
      <c r="VWB18"/>
      <c r="VWC18"/>
      <c r="VWD18"/>
      <c r="VWE18"/>
      <c r="VWF18"/>
      <c r="VWG18"/>
      <c r="VWH18"/>
      <c r="VWI18"/>
      <c r="VWJ18"/>
      <c r="VWK18"/>
      <c r="VWL18"/>
      <c r="VWM18"/>
      <c r="VWN18"/>
      <c r="VWO18"/>
      <c r="VWP18"/>
      <c r="VWQ18"/>
      <c r="VWR18"/>
      <c r="VWS18"/>
      <c r="VWT18"/>
      <c r="VWU18"/>
      <c r="VWV18"/>
      <c r="VWW18"/>
      <c r="VWX18"/>
      <c r="VWY18"/>
      <c r="VWZ18"/>
      <c r="VXA18"/>
      <c r="VXB18"/>
      <c r="VXC18"/>
      <c r="VXD18"/>
      <c r="VXE18"/>
      <c r="VXF18"/>
      <c r="VXG18"/>
      <c r="VXH18"/>
      <c r="VXI18"/>
      <c r="VXJ18"/>
      <c r="VXK18"/>
      <c r="VXL18"/>
      <c r="VXM18"/>
      <c r="VXN18"/>
      <c r="VXO18"/>
      <c r="VXP18"/>
      <c r="VXQ18"/>
      <c r="VXR18"/>
      <c r="VXS18"/>
      <c r="VXT18"/>
      <c r="VXU18"/>
      <c r="VXV18"/>
      <c r="VXW18"/>
      <c r="VXX18"/>
      <c r="VXY18"/>
      <c r="VXZ18"/>
      <c r="VYA18"/>
      <c r="VYB18"/>
      <c r="VYC18"/>
      <c r="VYD18"/>
      <c r="VYE18"/>
      <c r="VYF18"/>
      <c r="VYG18"/>
      <c r="VYH18"/>
      <c r="VYI18"/>
      <c r="VYJ18"/>
      <c r="VYK18"/>
      <c r="VYL18"/>
      <c r="VYM18"/>
      <c r="VYN18"/>
      <c r="VYO18"/>
      <c r="VYP18"/>
      <c r="VYQ18"/>
      <c r="VYR18"/>
      <c r="VYS18"/>
      <c r="VYT18"/>
      <c r="VYU18"/>
      <c r="VYV18"/>
      <c r="VYW18"/>
      <c r="VYX18"/>
      <c r="VYY18"/>
      <c r="VYZ18"/>
      <c r="VZA18"/>
      <c r="VZB18"/>
      <c r="VZC18"/>
      <c r="VZD18"/>
      <c r="VZE18"/>
      <c r="VZF18"/>
      <c r="VZG18"/>
      <c r="VZH18"/>
      <c r="VZI18"/>
      <c r="VZJ18"/>
      <c r="VZK18"/>
      <c r="VZL18"/>
      <c r="VZM18"/>
      <c r="VZN18"/>
      <c r="VZO18"/>
      <c r="VZP18"/>
      <c r="VZQ18"/>
      <c r="VZR18"/>
      <c r="VZS18"/>
      <c r="VZT18"/>
      <c r="VZU18"/>
      <c r="VZV18"/>
      <c r="VZW18"/>
      <c r="VZX18"/>
      <c r="VZY18"/>
      <c r="VZZ18"/>
      <c r="WAA18"/>
      <c r="WAB18"/>
      <c r="WAC18"/>
      <c r="WAD18"/>
      <c r="WAE18"/>
      <c r="WAF18"/>
      <c r="WAG18"/>
      <c r="WAH18"/>
      <c r="WAI18"/>
      <c r="WAJ18"/>
      <c r="WAK18"/>
      <c r="WAL18"/>
      <c r="WAM18"/>
      <c r="WAN18"/>
      <c r="WAO18"/>
      <c r="WAP18"/>
      <c r="WAQ18"/>
      <c r="WAR18"/>
      <c r="WAS18"/>
      <c r="WAT18"/>
      <c r="WAU18"/>
      <c r="WAV18"/>
      <c r="WAW18"/>
      <c r="WAX18"/>
      <c r="WAY18"/>
      <c r="WAZ18"/>
      <c r="WBA18"/>
      <c r="WBB18"/>
      <c r="WBC18"/>
      <c r="WBD18"/>
      <c r="WBE18"/>
      <c r="WBF18"/>
      <c r="WBG18"/>
      <c r="WBH18"/>
      <c r="WBI18"/>
      <c r="WBJ18"/>
      <c r="WBK18"/>
      <c r="WBL18"/>
      <c r="WBM18"/>
      <c r="WBN18"/>
      <c r="WBO18"/>
      <c r="WBP18"/>
      <c r="WBQ18"/>
      <c r="WBR18"/>
      <c r="WBS18"/>
      <c r="WBT18"/>
      <c r="WBU18"/>
      <c r="WBV18"/>
      <c r="WBW18"/>
      <c r="WBX18"/>
      <c r="WBY18"/>
      <c r="WBZ18"/>
      <c r="WCA18"/>
      <c r="WCB18"/>
      <c r="WCC18"/>
      <c r="WCD18"/>
      <c r="WCE18"/>
      <c r="WCF18"/>
      <c r="WCG18"/>
      <c r="WCH18"/>
      <c r="WCI18"/>
      <c r="WCJ18"/>
      <c r="WCK18"/>
      <c r="WCL18"/>
      <c r="WCM18"/>
      <c r="WCN18"/>
      <c r="WCO18"/>
      <c r="WCP18"/>
      <c r="WCQ18"/>
      <c r="WCR18"/>
      <c r="WCS18"/>
      <c r="WCT18"/>
      <c r="WCU18"/>
      <c r="WCV18"/>
      <c r="WCW18"/>
      <c r="WCX18"/>
      <c r="WCY18"/>
      <c r="WCZ18"/>
      <c r="WDA18"/>
      <c r="WDB18"/>
      <c r="WDC18"/>
      <c r="WDD18"/>
      <c r="WDE18"/>
      <c r="WDF18"/>
      <c r="WDG18"/>
      <c r="WDH18"/>
      <c r="WDI18"/>
      <c r="WDJ18"/>
      <c r="WDK18"/>
      <c r="WDL18"/>
      <c r="WDM18"/>
      <c r="WDN18"/>
      <c r="WDO18"/>
      <c r="WDP18"/>
      <c r="WDQ18"/>
      <c r="WDR18"/>
      <c r="WDS18"/>
      <c r="WDT18"/>
      <c r="WDU18"/>
      <c r="WDV18"/>
      <c r="WDW18"/>
      <c r="WDX18"/>
      <c r="WDY18"/>
      <c r="WDZ18"/>
      <c r="WEA18"/>
      <c r="WEB18"/>
      <c r="WEC18"/>
      <c r="WED18"/>
      <c r="WEE18"/>
      <c r="WEF18"/>
      <c r="WEG18"/>
      <c r="WEH18"/>
      <c r="WEI18"/>
      <c r="WEJ18"/>
      <c r="WEK18"/>
      <c r="WEL18"/>
      <c r="WEM18"/>
      <c r="WEN18"/>
      <c r="WEO18"/>
      <c r="WEP18"/>
      <c r="WEQ18"/>
      <c r="WER18"/>
      <c r="WES18"/>
      <c r="WET18"/>
      <c r="WEU18"/>
      <c r="WEV18"/>
      <c r="WEW18"/>
      <c r="WEX18"/>
      <c r="WEY18"/>
      <c r="WEZ18"/>
      <c r="WFA18"/>
      <c r="WFB18"/>
      <c r="WFC18"/>
      <c r="WFD18"/>
      <c r="WFE18"/>
      <c r="WFF18"/>
      <c r="WFG18"/>
      <c r="WFH18"/>
      <c r="WFI18"/>
      <c r="WFJ18"/>
      <c r="WFK18"/>
      <c r="WFL18"/>
      <c r="WFM18"/>
      <c r="WFN18"/>
      <c r="WFO18"/>
      <c r="WFP18"/>
      <c r="WFQ18"/>
      <c r="WFR18"/>
      <c r="WFS18"/>
      <c r="WFT18"/>
      <c r="WFU18"/>
      <c r="WFV18"/>
      <c r="WFW18"/>
      <c r="WFX18"/>
      <c r="WFY18"/>
      <c r="WFZ18"/>
      <c r="WGA18"/>
      <c r="WGB18"/>
      <c r="WGC18"/>
      <c r="WGD18"/>
      <c r="WGE18"/>
      <c r="WGF18"/>
      <c r="WGG18"/>
      <c r="WGH18"/>
      <c r="WGI18"/>
      <c r="WGJ18"/>
      <c r="WGK18"/>
      <c r="WGL18"/>
      <c r="WGM18"/>
      <c r="WGN18"/>
      <c r="WGO18"/>
      <c r="WGP18"/>
      <c r="WGQ18"/>
      <c r="WGR18"/>
      <c r="WGS18"/>
      <c r="WGT18"/>
      <c r="WGU18"/>
      <c r="WGV18"/>
      <c r="WGW18"/>
      <c r="WGX18"/>
      <c r="WGY18"/>
      <c r="WGZ18"/>
      <c r="WHA18"/>
      <c r="WHB18"/>
      <c r="WHC18"/>
      <c r="WHD18"/>
      <c r="WHE18"/>
      <c r="WHF18"/>
      <c r="WHG18"/>
      <c r="WHH18"/>
      <c r="WHI18"/>
      <c r="WHJ18"/>
      <c r="WHK18"/>
      <c r="WHL18"/>
      <c r="WHM18"/>
      <c r="WHN18"/>
      <c r="WHO18"/>
      <c r="WHP18"/>
      <c r="WHQ18"/>
      <c r="WHR18"/>
      <c r="WHS18"/>
      <c r="WHT18"/>
      <c r="WHU18"/>
      <c r="WHV18"/>
      <c r="WHW18"/>
      <c r="WHX18"/>
      <c r="WHY18"/>
      <c r="WHZ18"/>
      <c r="WIA18"/>
      <c r="WIB18"/>
      <c r="WIC18"/>
      <c r="WID18"/>
      <c r="WIE18"/>
      <c r="WIF18"/>
      <c r="WIG18"/>
      <c r="WIH18"/>
      <c r="WII18"/>
      <c r="WIJ18"/>
      <c r="WIK18"/>
      <c r="WIL18"/>
      <c r="WIM18"/>
      <c r="WIN18"/>
      <c r="WIO18"/>
      <c r="WIP18"/>
      <c r="WIQ18"/>
      <c r="WIR18"/>
      <c r="WIS18"/>
      <c r="WIT18"/>
      <c r="WIU18"/>
      <c r="WIV18"/>
      <c r="WIW18"/>
      <c r="WIX18"/>
      <c r="WIY18"/>
      <c r="WIZ18"/>
      <c r="WJA18"/>
      <c r="WJB18"/>
      <c r="WJC18"/>
      <c r="WJD18"/>
      <c r="WJE18"/>
      <c r="WJF18"/>
      <c r="WJG18"/>
      <c r="WJH18"/>
      <c r="WJI18"/>
      <c r="WJJ18"/>
      <c r="WJK18"/>
      <c r="WJL18"/>
      <c r="WJM18"/>
      <c r="WJN18"/>
      <c r="WJO18"/>
      <c r="WJP18"/>
      <c r="WJQ18"/>
      <c r="WJR18"/>
      <c r="WJS18"/>
      <c r="WJT18"/>
      <c r="WJU18"/>
      <c r="WJV18"/>
      <c r="WJW18"/>
      <c r="WJX18"/>
      <c r="WJY18"/>
      <c r="WJZ18"/>
      <c r="WKA18"/>
      <c r="WKB18"/>
      <c r="WKC18"/>
      <c r="WKD18"/>
      <c r="WKE18"/>
      <c r="WKF18"/>
      <c r="WKG18"/>
      <c r="WKH18"/>
      <c r="WKI18"/>
      <c r="WKJ18"/>
      <c r="WKK18"/>
      <c r="WKL18"/>
      <c r="WKM18"/>
      <c r="WKN18"/>
      <c r="WKO18"/>
      <c r="WKP18"/>
      <c r="WKQ18"/>
      <c r="WKR18"/>
      <c r="WKS18"/>
      <c r="WKT18"/>
      <c r="WKU18"/>
      <c r="WKV18"/>
      <c r="WKW18"/>
      <c r="WKX18"/>
      <c r="WKY18"/>
      <c r="WKZ18"/>
      <c r="WLA18"/>
      <c r="WLB18"/>
      <c r="WLC18"/>
      <c r="WLD18"/>
      <c r="WLE18"/>
      <c r="WLF18"/>
      <c r="WLG18"/>
      <c r="WLH18"/>
      <c r="WLI18"/>
      <c r="WLJ18"/>
      <c r="WLK18"/>
      <c r="WLL18"/>
      <c r="WLM18"/>
      <c r="WLN18"/>
      <c r="WLO18"/>
      <c r="WLP18"/>
      <c r="WLQ18"/>
      <c r="WLR18"/>
      <c r="WLS18"/>
      <c r="WLT18"/>
      <c r="WLU18"/>
      <c r="WLV18"/>
      <c r="WLW18"/>
      <c r="WLX18"/>
      <c r="WLY18"/>
      <c r="WLZ18"/>
      <c r="WMA18"/>
      <c r="WMB18"/>
      <c r="WMC18"/>
      <c r="WMD18"/>
      <c r="WME18"/>
      <c r="WMF18"/>
      <c r="WMG18"/>
      <c r="WMH18"/>
      <c r="WMI18"/>
      <c r="WMJ18"/>
      <c r="WMK18"/>
      <c r="WML18"/>
      <c r="WMM18"/>
      <c r="WMN18"/>
      <c r="WMO18"/>
      <c r="WMP18"/>
      <c r="WMQ18"/>
      <c r="WMR18"/>
      <c r="WMS18"/>
      <c r="WMT18"/>
      <c r="WMU18"/>
      <c r="WMV18"/>
      <c r="WMW18"/>
      <c r="WMX18"/>
      <c r="WMY18"/>
      <c r="WMZ18"/>
      <c r="WNA18"/>
      <c r="WNB18"/>
      <c r="WNC18"/>
      <c r="WND18"/>
      <c r="WNE18"/>
      <c r="WNF18"/>
      <c r="WNG18"/>
      <c r="WNH18"/>
      <c r="WNI18"/>
      <c r="WNJ18"/>
      <c r="WNK18"/>
      <c r="WNL18"/>
      <c r="WNM18"/>
      <c r="WNN18"/>
      <c r="WNO18"/>
      <c r="WNP18"/>
      <c r="WNQ18"/>
      <c r="WNR18"/>
      <c r="WNS18"/>
      <c r="WNT18"/>
      <c r="WNU18"/>
      <c r="WNV18"/>
      <c r="WNW18"/>
      <c r="WNX18"/>
      <c r="WNY18"/>
      <c r="WNZ18"/>
      <c r="WOA18"/>
      <c r="WOB18"/>
      <c r="WOC18"/>
      <c r="WOD18"/>
      <c r="WOE18"/>
      <c r="WOF18"/>
      <c r="WOG18"/>
      <c r="WOH18"/>
      <c r="WOI18"/>
      <c r="WOJ18"/>
      <c r="WOK18"/>
      <c r="WOL18"/>
      <c r="WOM18"/>
      <c r="WON18"/>
      <c r="WOO18"/>
      <c r="WOP18"/>
      <c r="WOQ18"/>
      <c r="WOR18"/>
      <c r="WOS18"/>
      <c r="WOT18"/>
      <c r="WOU18"/>
      <c r="WOV18"/>
      <c r="WOW18"/>
      <c r="WOX18"/>
      <c r="WOY18"/>
      <c r="WOZ18"/>
      <c r="WPA18"/>
      <c r="WPB18"/>
      <c r="WPC18"/>
      <c r="WPD18"/>
      <c r="WPE18"/>
      <c r="WPF18"/>
      <c r="WPG18"/>
      <c r="WPH18"/>
      <c r="WPI18"/>
      <c r="WPJ18"/>
      <c r="WPK18"/>
      <c r="WPL18"/>
      <c r="WPM18"/>
      <c r="WPN18"/>
      <c r="WPO18"/>
      <c r="WPP18"/>
      <c r="WPQ18"/>
      <c r="WPR18"/>
      <c r="WPS18"/>
      <c r="WPT18"/>
      <c r="WPU18"/>
      <c r="WPV18"/>
      <c r="WPW18"/>
      <c r="WPX18"/>
      <c r="WPY18"/>
      <c r="WPZ18"/>
      <c r="WQA18"/>
      <c r="WQB18"/>
      <c r="WQC18"/>
      <c r="WQD18"/>
      <c r="WQE18"/>
      <c r="WQF18"/>
      <c r="WQG18"/>
      <c r="WQH18"/>
      <c r="WQI18"/>
      <c r="WQJ18"/>
      <c r="WQK18"/>
      <c r="WQL18"/>
      <c r="WQM18"/>
      <c r="WQN18"/>
      <c r="WQO18"/>
      <c r="WQP18"/>
      <c r="WQQ18"/>
      <c r="WQR18"/>
      <c r="WQS18"/>
      <c r="WQT18"/>
      <c r="WQU18"/>
      <c r="WQV18"/>
      <c r="WQW18"/>
      <c r="WQX18"/>
      <c r="WQY18"/>
      <c r="WQZ18"/>
      <c r="WRA18"/>
      <c r="WRB18"/>
      <c r="WRC18"/>
      <c r="WRD18"/>
      <c r="WRE18"/>
      <c r="WRF18"/>
      <c r="WRG18"/>
      <c r="WRH18"/>
      <c r="WRI18"/>
      <c r="WRJ18"/>
      <c r="WRK18"/>
      <c r="WRL18"/>
      <c r="WRM18"/>
      <c r="WRN18"/>
      <c r="WRO18"/>
      <c r="WRP18"/>
      <c r="WRQ18"/>
      <c r="WRR18"/>
      <c r="WRS18"/>
      <c r="WRT18"/>
      <c r="WRU18"/>
      <c r="WRV18"/>
      <c r="WRW18"/>
      <c r="WRX18"/>
      <c r="WRY18"/>
      <c r="WRZ18"/>
      <c r="WSA18"/>
      <c r="WSB18"/>
      <c r="WSC18"/>
      <c r="WSD18"/>
      <c r="WSE18"/>
      <c r="WSF18"/>
      <c r="WSG18"/>
      <c r="WSH18"/>
      <c r="WSI18"/>
      <c r="WSJ18"/>
      <c r="WSK18"/>
      <c r="WSL18"/>
      <c r="WSM18"/>
      <c r="WSN18"/>
      <c r="WSO18"/>
      <c r="WSP18"/>
      <c r="WSQ18"/>
      <c r="WSR18"/>
      <c r="WSS18"/>
      <c r="WST18"/>
      <c r="WSU18"/>
      <c r="WSV18"/>
      <c r="WSW18"/>
      <c r="WSX18"/>
      <c r="WSY18"/>
      <c r="WSZ18"/>
      <c r="WTA18"/>
      <c r="WTB18"/>
      <c r="WTC18"/>
      <c r="WTD18"/>
      <c r="WTE18"/>
      <c r="WTF18"/>
      <c r="WTG18"/>
      <c r="WTH18"/>
      <c r="WTI18"/>
      <c r="WTJ18"/>
      <c r="WTK18"/>
      <c r="WTL18"/>
      <c r="WTM18"/>
      <c r="WTN18"/>
      <c r="WTO18"/>
      <c r="WTP18"/>
      <c r="WTQ18"/>
      <c r="WTR18"/>
      <c r="WTS18"/>
      <c r="WTT18"/>
      <c r="WTU18"/>
      <c r="WTV18"/>
      <c r="WTW18"/>
      <c r="WTX18"/>
      <c r="WTY18"/>
      <c r="WTZ18"/>
      <c r="WUA18"/>
      <c r="WUB18"/>
      <c r="WUC18"/>
      <c r="WUD18"/>
      <c r="WUE18"/>
      <c r="WUF18"/>
      <c r="WUG18"/>
      <c r="WUH18"/>
      <c r="WUI18"/>
      <c r="WUJ18"/>
      <c r="WUK18"/>
      <c r="WUL18"/>
      <c r="WUM18"/>
      <c r="WUN18"/>
      <c r="WUO18"/>
      <c r="WUP18"/>
      <c r="WUQ18"/>
      <c r="WUR18"/>
      <c r="WUS18"/>
      <c r="WUT18"/>
      <c r="WUU18"/>
      <c r="WUV18"/>
      <c r="WUW18"/>
      <c r="WUX18"/>
      <c r="WUY18"/>
      <c r="WUZ18"/>
      <c r="WVA18"/>
      <c r="WVB18"/>
      <c r="WVC18"/>
      <c r="WVD18"/>
      <c r="WVE18"/>
      <c r="WVF18"/>
      <c r="WVG18"/>
      <c r="WVH18"/>
      <c r="WVI18"/>
      <c r="WVJ18"/>
      <c r="WVK18"/>
      <c r="WVL18"/>
      <c r="WVM18"/>
      <c r="WVN18"/>
      <c r="WVO18"/>
      <c r="WVP18"/>
      <c r="WVQ18"/>
      <c r="WVR18"/>
      <c r="WVS18"/>
      <c r="WVT18"/>
      <c r="WVU18"/>
      <c r="WVV18"/>
      <c r="WVW18"/>
      <c r="WVX18"/>
      <c r="WVY18"/>
      <c r="WVZ18"/>
      <c r="WWA18"/>
      <c r="WWB18"/>
      <c r="WWC18"/>
      <c r="WWD18"/>
      <c r="WWE18"/>
      <c r="WWF18"/>
      <c r="WWG18"/>
      <c r="WWH18"/>
      <c r="WWI18"/>
      <c r="WWJ18"/>
      <c r="WWK18"/>
      <c r="WWL18"/>
      <c r="WWM18"/>
      <c r="WWN18"/>
      <c r="WWO18"/>
      <c r="WWP18"/>
      <c r="WWQ18"/>
      <c r="WWR18"/>
      <c r="WWS18"/>
      <c r="WWT18"/>
      <c r="WWU18"/>
      <c r="WWV18"/>
      <c r="WWW18"/>
      <c r="WWX18"/>
      <c r="WWY18"/>
      <c r="WWZ18"/>
      <c r="WXA18"/>
      <c r="WXB18"/>
      <c r="WXC18"/>
      <c r="WXD18"/>
      <c r="WXE18"/>
      <c r="WXF18"/>
      <c r="WXG18"/>
      <c r="WXH18"/>
      <c r="WXI18"/>
      <c r="WXJ18"/>
      <c r="WXK18"/>
      <c r="WXL18"/>
      <c r="WXM18"/>
      <c r="WXN18"/>
      <c r="WXO18"/>
      <c r="WXP18"/>
      <c r="WXQ18"/>
      <c r="WXR18"/>
      <c r="WXS18"/>
      <c r="WXT18"/>
      <c r="WXU18"/>
      <c r="WXV18"/>
      <c r="WXW18"/>
      <c r="WXX18"/>
      <c r="WXY18"/>
      <c r="WXZ18"/>
      <c r="WYA18"/>
      <c r="WYB18"/>
      <c r="WYC18"/>
      <c r="WYD18"/>
      <c r="WYE18"/>
      <c r="WYF18"/>
      <c r="WYG18"/>
      <c r="WYH18"/>
      <c r="WYI18"/>
      <c r="WYJ18"/>
      <c r="WYK18"/>
      <c r="WYL18"/>
      <c r="WYM18"/>
      <c r="WYN18"/>
      <c r="WYO18"/>
      <c r="WYP18"/>
      <c r="WYQ18"/>
      <c r="WYR18"/>
      <c r="WYS18"/>
      <c r="WYT18"/>
      <c r="WYU18"/>
      <c r="WYV18"/>
      <c r="WYW18"/>
      <c r="WYX18"/>
      <c r="WYY18"/>
      <c r="WYZ18"/>
      <c r="WZA18"/>
      <c r="WZB18"/>
      <c r="WZC18"/>
      <c r="WZD18"/>
      <c r="WZE18"/>
      <c r="WZF18"/>
      <c r="WZG18"/>
      <c r="WZH18"/>
      <c r="WZI18"/>
      <c r="WZJ18"/>
      <c r="WZK18"/>
      <c r="WZL18"/>
      <c r="WZM18"/>
      <c r="WZN18"/>
      <c r="WZO18"/>
      <c r="WZP18"/>
      <c r="WZQ18"/>
      <c r="WZR18"/>
      <c r="WZS18"/>
      <c r="WZT18"/>
      <c r="WZU18"/>
      <c r="WZV18"/>
      <c r="WZW18"/>
      <c r="WZX18"/>
      <c r="WZY18"/>
      <c r="WZZ18"/>
      <c r="XAA18"/>
      <c r="XAB18"/>
      <c r="XAC18"/>
      <c r="XAD18"/>
      <c r="XAE18"/>
      <c r="XAF18"/>
      <c r="XAG18"/>
      <c r="XAH18"/>
      <c r="XAI18"/>
      <c r="XAJ18"/>
      <c r="XAK18"/>
      <c r="XAL18"/>
      <c r="XAM18"/>
      <c r="XAN18"/>
      <c r="XAO18"/>
      <c r="XAP18"/>
      <c r="XAQ18"/>
      <c r="XAR18"/>
      <c r="XAS18"/>
      <c r="XAT18"/>
      <c r="XAU18"/>
      <c r="XAV18"/>
      <c r="XAW18"/>
      <c r="XAX18"/>
      <c r="XAY18"/>
      <c r="XAZ18"/>
      <c r="XBA18"/>
      <c r="XBB18"/>
      <c r="XBC18"/>
      <c r="XBD18"/>
      <c r="XBE18"/>
      <c r="XBF18"/>
      <c r="XBG18"/>
      <c r="XBH18"/>
      <c r="XBI18"/>
      <c r="XBJ18"/>
      <c r="XBK18"/>
      <c r="XBL18"/>
      <c r="XBM18"/>
      <c r="XBN18"/>
      <c r="XBO18"/>
      <c r="XBP18"/>
      <c r="XBQ18"/>
      <c r="XBR18"/>
      <c r="XBS18"/>
      <c r="XBT18"/>
      <c r="XBU18"/>
      <c r="XBV18"/>
      <c r="XBW18"/>
      <c r="XBX18"/>
      <c r="XBY18"/>
      <c r="XBZ18"/>
      <c r="XCA18"/>
      <c r="XCB18"/>
      <c r="XCC18"/>
      <c r="XCD18"/>
      <c r="XCE18"/>
      <c r="XCF18"/>
      <c r="XCG18"/>
      <c r="XCH18"/>
      <c r="XCI18"/>
      <c r="XCJ18"/>
      <c r="XCK18"/>
      <c r="XCL18"/>
      <c r="XCM18"/>
      <c r="XCN18"/>
      <c r="XCO18"/>
      <c r="XCP18"/>
      <c r="XCQ18"/>
      <c r="XCR18"/>
      <c r="XCS18"/>
      <c r="XCT18"/>
      <c r="XCU18"/>
      <c r="XCV18"/>
      <c r="XCW18"/>
      <c r="XCX18"/>
      <c r="XCY18"/>
      <c r="XCZ18"/>
      <c r="XDA18"/>
      <c r="XDB18"/>
      <c r="XDC18"/>
      <c r="XDD18"/>
      <c r="XDE18"/>
      <c r="XDF18"/>
      <c r="XDG18"/>
      <c r="XDH18"/>
      <c r="XDI18"/>
      <c r="XDJ18"/>
      <c r="XDK18"/>
      <c r="XDL18"/>
      <c r="XDM18"/>
      <c r="XDN18"/>
      <c r="XDO18"/>
      <c r="XDP18"/>
      <c r="XDQ18"/>
      <c r="XDR18"/>
      <c r="XDS18"/>
      <c r="XDT18"/>
      <c r="XDU18"/>
      <c r="XDV18"/>
      <c r="XDW18"/>
      <c r="XDX18"/>
      <c r="XDY18"/>
      <c r="XDZ18"/>
      <c r="XEA18"/>
      <c r="XEB18"/>
      <c r="XEC18"/>
      <c r="XED18"/>
      <c r="XEE18"/>
      <c r="XEF18"/>
      <c r="XEG18"/>
      <c r="XEH18"/>
      <c r="XEI18"/>
      <c r="XEJ18"/>
      <c r="XEK18"/>
      <c r="XEL18"/>
      <c r="XEM18"/>
      <c r="XEN18"/>
      <c r="XEO18"/>
      <c r="XEP18"/>
      <c r="XEQ18"/>
      <c r="XER18"/>
      <c r="XES18"/>
      <c r="XET18"/>
      <c r="XEU18"/>
      <c r="XEV18"/>
      <c r="XEW18"/>
      <c r="XEX18"/>
      <c r="XEY18"/>
      <c r="XEZ18"/>
      <c r="XFA18"/>
      <c r="XFB18"/>
      <c r="XFC18"/>
    </row>
    <row r="19" spans="1:16383" ht="12" hidden="1" customHeight="1" thickTop="1"/>
    <row r="20" spans="1:16383" ht="12" hidden="1" customHeight="1"/>
    <row r="21" spans="1:16383" ht="12" hidden="1" customHeight="1"/>
    <row r="22" spans="1:16383" ht="12" hidden="1" customHeight="1"/>
    <row r="23" spans="1:16383" ht="12" hidden="1" customHeight="1"/>
    <row r="24" spans="1:16383" ht="12" hidden="1" customHeight="1"/>
    <row r="25" spans="1:16383" ht="12" hidden="1" customHeight="1"/>
    <row r="26" spans="1:16383" ht="12" hidden="1" customHeight="1"/>
    <row r="27" spans="1:16383" ht="12" hidden="1" customHeight="1"/>
    <row r="28" spans="1:16383" ht="12" hidden="1" customHeight="1"/>
    <row r="29" spans="1:16383" ht="12" hidden="1" customHeight="1"/>
    <row r="51" ht="12" hidden="1" customHeight="1"/>
  </sheetData>
  <phoneticPr fontId="2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U13"/>
  <sheetViews>
    <sheetView showRowColHeaders="0" zoomScale="80" zoomScaleNormal="80" workbookViewId="0"/>
  </sheetViews>
  <sheetFormatPr defaultColWidth="0" defaultRowHeight="11.45" customHeight="1" zeroHeight="1"/>
  <cols>
    <col min="1" max="8" width="2.7109375" style="34" customWidth="1"/>
    <col min="9" max="9" width="8.85546875" style="34" customWidth="1"/>
    <col min="10" max="10" width="9.7109375" style="34" customWidth="1"/>
    <col min="11" max="13" width="10.7109375" style="34" customWidth="1"/>
    <col min="14" max="14" width="8.85546875" style="34" hidden="1" customWidth="1"/>
    <col min="15" max="16384" width="8.85546875" style="34" hidden="1"/>
  </cols>
  <sheetData>
    <row r="1" spans="1:21" ht="12.75" thickBot="1">
      <c r="A1" s="32" t="str">
        <f>ProjectName</f>
        <v>Financial Modelling Course</v>
      </c>
      <c r="B1" s="33"/>
      <c r="C1" s="33"/>
      <c r="D1" s="33"/>
      <c r="E1" s="33"/>
      <c r="F1" s="33"/>
      <c r="G1" s="33"/>
      <c r="H1" s="33"/>
      <c r="I1" s="33"/>
      <c r="J1" s="33"/>
      <c r="K1" s="33"/>
      <c r="L1" s="33"/>
      <c r="M1" s="33"/>
      <c r="N1" s="33"/>
      <c r="O1" s="33"/>
      <c r="P1" s="33"/>
      <c r="Q1" s="33"/>
      <c r="R1" s="33"/>
      <c r="S1" s="33"/>
      <c r="T1" s="33"/>
      <c r="U1" s="33"/>
    </row>
    <row r="2" spans="1:21" ht="13.15" customHeight="1" thickTop="1">
      <c r="A2" s="35" t="str">
        <f ca="1">"Sheet: "&amp;RIGHT(CELL("filename",A$1),LEN(CELL("filename",A$1))-FIND("]",CELL("filename",A$1)))</f>
        <v>Sheet: Input&gt;</v>
      </c>
      <c r="B2" s="36"/>
      <c r="C2" s="36"/>
      <c r="D2" s="36"/>
      <c r="E2" s="36"/>
      <c r="F2" s="36"/>
      <c r="G2" s="36"/>
      <c r="H2" s="36"/>
      <c r="I2" s="36"/>
      <c r="J2" s="36"/>
      <c r="K2" s="36"/>
      <c r="L2" s="36"/>
      <c r="M2" s="36"/>
      <c r="N2" s="36"/>
      <c r="O2" s="36"/>
      <c r="P2" s="36"/>
      <c r="Q2" s="36"/>
      <c r="R2" s="36"/>
      <c r="S2" s="36"/>
      <c r="T2" s="36"/>
      <c r="U2" s="36"/>
    </row>
    <row r="3" spans="1:21" ht="12"/>
    <row r="4" spans="1:21" ht="12"/>
    <row r="5" spans="1:21" ht="12"/>
    <row r="6" spans="1:21" ht="12"/>
    <row r="7" spans="1:21" ht="12"/>
    <row r="8" spans="1:21" ht="12"/>
    <row r="9" spans="1:21" ht="12"/>
    <row r="10" spans="1:21" ht="12"/>
    <row r="11" spans="1:21" ht="12"/>
    <row r="12" spans="1:21" ht="12"/>
    <row r="13" spans="1:21" ht="12"/>
  </sheetData>
  <phoneticPr fontId="2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XEZ182"/>
  <sheetViews>
    <sheetView showGridLines="0" zoomScale="80" zoomScaleNormal="80" workbookViewId="0">
      <pane xSplit="13" ySplit="9" topLeftCell="N10" activePane="bottomRight" state="frozen"/>
      <selection pane="topRight" activeCell="N1" sqref="N1"/>
      <selection pane="bottomLeft" activeCell="A10" sqref="A10"/>
      <selection pane="bottomRight"/>
    </sheetView>
  </sheetViews>
  <sheetFormatPr defaultColWidth="0" defaultRowHeight="12" customHeight="1" zeroHeight="1"/>
  <cols>
    <col min="1" max="3" width="2.7109375" style="11" customWidth="1"/>
    <col min="4" max="4" width="20.7109375" style="11" customWidth="1"/>
    <col min="5" max="9" width="1.7109375" style="11" customWidth="1"/>
    <col min="10" max="23" width="10.7109375" style="11" customWidth="1"/>
    <col min="24" max="24" width="40.7109375" customWidth="1"/>
  </cols>
  <sheetData>
    <row r="1" spans="1:16380" ht="12" customHeight="1" thickBot="1">
      <c r="A1" s="12" t="str">
        <f>ProjectName</f>
        <v>Financial Modelling Course</v>
      </c>
      <c r="B1" s="13"/>
      <c r="C1" s="13"/>
      <c r="D1" s="13"/>
      <c r="E1" s="13"/>
      <c r="F1" s="13"/>
      <c r="G1" s="13"/>
      <c r="H1" s="13"/>
      <c r="I1" s="13"/>
      <c r="J1" s="13"/>
      <c r="K1" s="13"/>
      <c r="L1" s="13"/>
      <c r="M1" s="13"/>
      <c r="N1" s="13"/>
      <c r="O1" s="13"/>
      <c r="P1" s="13"/>
      <c r="Q1" s="13"/>
      <c r="R1" s="13"/>
      <c r="S1" s="13"/>
      <c r="T1" s="13"/>
      <c r="U1" s="13"/>
      <c r="V1" s="13"/>
      <c r="W1" s="13"/>
    </row>
    <row r="2" spans="1:16380" ht="12" customHeight="1" thickTop="1">
      <c r="A2" s="15" t="str">
        <f ca="1">"Sheet: "&amp;RIGHT(CELL("filename",A$1),LEN(CELL("filename",A$1))-FIND("]",CELL("filename",A$1)))</f>
        <v>Sheet: Project</v>
      </c>
      <c r="B2" s="14"/>
      <c r="C2" s="14"/>
      <c r="D2" s="14"/>
      <c r="E2" s="14"/>
      <c r="F2" s="14"/>
      <c r="G2" s="14"/>
      <c r="H2" s="14"/>
      <c r="I2" s="14"/>
      <c r="J2" s="14"/>
      <c r="K2" s="14"/>
      <c r="L2" s="14"/>
      <c r="M2" s="14"/>
      <c r="N2" s="14"/>
      <c r="O2" s="14"/>
      <c r="P2" s="14"/>
      <c r="Q2" s="14"/>
      <c r="R2" s="14"/>
      <c r="S2" s="14"/>
      <c r="T2" s="14"/>
      <c r="U2" s="14"/>
      <c r="V2" s="14"/>
      <c r="W2" s="14"/>
    </row>
    <row r="3" spans="1:16380" ht="12" customHeight="1"/>
    <row r="4" spans="1:16380" ht="12" customHeight="1">
      <c r="D4" s="11" t="s">
        <v>69</v>
      </c>
      <c r="N4" s="44" t="str">
        <f t="shared" ref="N4:W4" si="0">FY_LabelA</f>
        <v>FY19</v>
      </c>
      <c r="O4" s="44" t="str">
        <f t="shared" si="0"/>
        <v>FY20</v>
      </c>
      <c r="P4" s="44" t="str">
        <f t="shared" si="0"/>
        <v>FY21</v>
      </c>
      <c r="Q4" s="44" t="str">
        <f t="shared" si="0"/>
        <v>FY22</v>
      </c>
      <c r="R4" s="44" t="str">
        <f t="shared" si="0"/>
        <v>FY23</v>
      </c>
      <c r="S4" s="44" t="str">
        <f t="shared" si="0"/>
        <v>FY24</v>
      </c>
      <c r="T4" s="44" t="str">
        <f t="shared" si="0"/>
        <v>FY25</v>
      </c>
      <c r="U4" s="44" t="str">
        <f t="shared" si="0"/>
        <v>FY26</v>
      </c>
      <c r="V4" s="44" t="str">
        <f t="shared" si="0"/>
        <v>FY27</v>
      </c>
      <c r="W4" s="44" t="str">
        <f t="shared" si="0"/>
        <v>FY28</v>
      </c>
    </row>
    <row r="5" spans="1:16380" ht="12" customHeight="1">
      <c r="D5" s="11" t="s">
        <v>6</v>
      </c>
      <c r="N5" s="24">
        <f t="shared" ref="N5:W5" si="1">PeriodFromA</f>
        <v>43466</v>
      </c>
      <c r="O5" s="24">
        <f t="shared" si="1"/>
        <v>43831</v>
      </c>
      <c r="P5" s="24">
        <f t="shared" si="1"/>
        <v>44197</v>
      </c>
      <c r="Q5" s="24">
        <f t="shared" si="1"/>
        <v>44562</v>
      </c>
      <c r="R5" s="24">
        <f t="shared" si="1"/>
        <v>44927</v>
      </c>
      <c r="S5" s="24">
        <f t="shared" si="1"/>
        <v>45292</v>
      </c>
      <c r="T5" s="24">
        <f t="shared" si="1"/>
        <v>45658</v>
      </c>
      <c r="U5" s="24">
        <f t="shared" si="1"/>
        <v>46023</v>
      </c>
      <c r="V5" s="24">
        <f t="shared" si="1"/>
        <v>46388</v>
      </c>
      <c r="W5" s="24">
        <f t="shared" si="1"/>
        <v>46753</v>
      </c>
    </row>
    <row r="6" spans="1:16380" ht="12" customHeight="1">
      <c r="D6" s="11" t="s">
        <v>7</v>
      </c>
      <c r="N6" s="24">
        <f t="shared" ref="N6:W6" si="2">PeriodToA</f>
        <v>43830</v>
      </c>
      <c r="O6" s="24">
        <f t="shared" si="2"/>
        <v>44196</v>
      </c>
      <c r="P6" s="24">
        <f t="shared" si="2"/>
        <v>44561</v>
      </c>
      <c r="Q6" s="24">
        <f t="shared" si="2"/>
        <v>44926</v>
      </c>
      <c r="R6" s="24">
        <f t="shared" si="2"/>
        <v>45291</v>
      </c>
      <c r="S6" s="24">
        <f t="shared" si="2"/>
        <v>45657</v>
      </c>
      <c r="T6" s="24">
        <f t="shared" si="2"/>
        <v>46022</v>
      </c>
      <c r="U6" s="24">
        <f t="shared" si="2"/>
        <v>46387</v>
      </c>
      <c r="V6" s="24">
        <f t="shared" si="2"/>
        <v>46752</v>
      </c>
      <c r="W6" s="24">
        <f t="shared" si="2"/>
        <v>47118</v>
      </c>
    </row>
    <row r="7" spans="1:16380" ht="12" customHeight="1">
      <c r="D7" s="11" t="s">
        <v>70</v>
      </c>
      <c r="N7" s="22">
        <f t="shared" ref="N7:W7" si="3">PeriodNumberA</f>
        <v>1</v>
      </c>
      <c r="O7" s="22">
        <f t="shared" si="3"/>
        <v>2</v>
      </c>
      <c r="P7" s="22">
        <f t="shared" si="3"/>
        <v>3</v>
      </c>
      <c r="Q7" s="22">
        <f t="shared" si="3"/>
        <v>4</v>
      </c>
      <c r="R7" s="22">
        <f t="shared" si="3"/>
        <v>5</v>
      </c>
      <c r="S7" s="22">
        <f t="shared" si="3"/>
        <v>6</v>
      </c>
      <c r="T7" s="22">
        <f t="shared" si="3"/>
        <v>7</v>
      </c>
      <c r="U7" s="22">
        <f t="shared" si="3"/>
        <v>8</v>
      </c>
      <c r="V7" s="22">
        <f t="shared" si="3"/>
        <v>9</v>
      </c>
      <c r="W7" s="22">
        <f t="shared" si="3"/>
        <v>10</v>
      </c>
    </row>
    <row r="8" spans="1:16380" ht="12" customHeight="1"/>
    <row r="9" spans="1:16380" ht="12" customHeight="1">
      <c r="G9" s="20"/>
      <c r="I9" s="20"/>
      <c r="J9" s="20" t="s">
        <v>2</v>
      </c>
      <c r="K9" s="20" t="s">
        <v>16</v>
      </c>
      <c r="L9" s="20" t="s">
        <v>1</v>
      </c>
      <c r="M9" s="20" t="s">
        <v>72</v>
      </c>
    </row>
    <row r="10" spans="1:16380" s="41" customFormat="1" ht="18" customHeight="1" thickBot="1">
      <c r="A10" s="41" t="s">
        <v>90</v>
      </c>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row>
    <row r="11" spans="1:16380" s="16" customFormat="1" ht="18" customHeight="1" thickTop="1" thickBot="1">
      <c r="A11" s="17" t="s">
        <v>100</v>
      </c>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row>
    <row r="12" spans="1:16380" ht="12" customHeight="1" thickTop="1"/>
    <row r="13" spans="1:16380" ht="12" customHeight="1"/>
    <row r="14" spans="1:16380" ht="15" customHeight="1">
      <c r="B14" s="18" t="s">
        <v>92</v>
      </c>
    </row>
    <row r="15" spans="1:16380" ht="12" customHeight="1">
      <c r="C15" s="51" t="s">
        <v>102</v>
      </c>
      <c r="D15" s="52"/>
      <c r="J15" s="52"/>
      <c r="K15" s="53"/>
      <c r="X15" s="11"/>
    </row>
    <row r="16" spans="1:16380" ht="12" customHeight="1">
      <c r="D16" s="11" t="s">
        <v>111</v>
      </c>
      <c r="J16" s="20" t="s">
        <v>91</v>
      </c>
      <c r="L16" s="58">
        <v>1000</v>
      </c>
      <c r="M16" s="23" t="s">
        <v>103</v>
      </c>
    </row>
    <row r="17" spans="1:16380" ht="12" customHeight="1"/>
    <row r="18" spans="1:16380" ht="12" customHeight="1">
      <c r="C18" s="51" t="s">
        <v>101</v>
      </c>
      <c r="D18" s="52"/>
      <c r="J18" s="52"/>
      <c r="K18" s="53"/>
      <c r="X18" s="11"/>
    </row>
    <row r="19" spans="1:16380" ht="12" customHeight="1">
      <c r="D19" s="11" t="s">
        <v>98</v>
      </c>
      <c r="J19" s="20" t="s">
        <v>91</v>
      </c>
      <c r="K19" s="22">
        <f>SUM(N19:W19)</f>
        <v>800</v>
      </c>
      <c r="N19" s="59">
        <v>0</v>
      </c>
      <c r="O19" s="59">
        <v>0</v>
      </c>
      <c r="P19" s="59">
        <v>0</v>
      </c>
      <c r="Q19" s="59">
        <v>400</v>
      </c>
      <c r="R19" s="59">
        <v>0</v>
      </c>
      <c r="S19" s="59">
        <v>0</v>
      </c>
      <c r="T19" s="59">
        <v>0</v>
      </c>
      <c r="U19" s="59">
        <v>400</v>
      </c>
      <c r="V19" s="59">
        <v>0</v>
      </c>
      <c r="W19" s="59">
        <v>0</v>
      </c>
      <c r="X19" s="23" t="s">
        <v>107</v>
      </c>
    </row>
    <row r="20" spans="1:16380" ht="12" customHeight="1">
      <c r="D20" s="11" t="s">
        <v>96</v>
      </c>
      <c r="J20" s="20" t="s">
        <v>91</v>
      </c>
      <c r="K20" s="22">
        <f t="shared" ref="K20:K22" si="4">SUM(N20:W20)</f>
        <v>935</v>
      </c>
      <c r="N20" s="58">
        <v>100</v>
      </c>
      <c r="O20" s="58">
        <v>100</v>
      </c>
      <c r="P20" s="58">
        <v>100</v>
      </c>
      <c r="Q20" s="58">
        <v>100</v>
      </c>
      <c r="R20" s="58">
        <v>100</v>
      </c>
      <c r="S20" s="58">
        <v>90</v>
      </c>
      <c r="T20" s="58">
        <v>90</v>
      </c>
      <c r="U20" s="58">
        <v>85</v>
      </c>
      <c r="V20" s="58">
        <v>85</v>
      </c>
      <c r="W20" s="58">
        <v>85</v>
      </c>
      <c r="X20" s="23" t="s">
        <v>104</v>
      </c>
    </row>
    <row r="21" spans="1:16380" ht="12" customHeight="1">
      <c r="D21" s="11" t="s">
        <v>97</v>
      </c>
      <c r="J21" s="20" t="s">
        <v>91</v>
      </c>
      <c r="K21" s="22">
        <f t="shared" si="4"/>
        <v>20</v>
      </c>
      <c r="N21" s="58">
        <v>0</v>
      </c>
      <c r="O21" s="58">
        <v>0</v>
      </c>
      <c r="P21" s="58">
        <v>0</v>
      </c>
      <c r="Q21" s="58">
        <v>0</v>
      </c>
      <c r="R21" s="58">
        <v>20</v>
      </c>
      <c r="S21" s="58">
        <v>0</v>
      </c>
      <c r="T21" s="58">
        <v>0</v>
      </c>
      <c r="U21" s="58">
        <v>0</v>
      </c>
      <c r="V21" s="58">
        <v>0</v>
      </c>
      <c r="W21" s="58">
        <v>0</v>
      </c>
      <c r="X21" s="23" t="s">
        <v>105</v>
      </c>
    </row>
    <row r="22" spans="1:16380" ht="12" customHeight="1">
      <c r="D22" s="11" t="s">
        <v>112</v>
      </c>
      <c r="J22" s="20" t="s">
        <v>91</v>
      </c>
      <c r="K22" s="22">
        <f t="shared" si="4"/>
        <v>10</v>
      </c>
      <c r="N22" s="58">
        <v>0</v>
      </c>
      <c r="O22" s="58">
        <v>0</v>
      </c>
      <c r="P22" s="58">
        <v>0</v>
      </c>
      <c r="Q22" s="58">
        <v>0</v>
      </c>
      <c r="R22" s="58">
        <v>0</v>
      </c>
      <c r="S22" s="58">
        <v>0</v>
      </c>
      <c r="T22" s="58">
        <v>10</v>
      </c>
      <c r="U22" s="58">
        <v>0</v>
      </c>
      <c r="V22" s="58">
        <v>0</v>
      </c>
      <c r="W22" s="58">
        <v>0</v>
      </c>
      <c r="X22" s="23" t="s">
        <v>106</v>
      </c>
    </row>
    <row r="23" spans="1:16380" ht="12" customHeight="1">
      <c r="J23" s="20"/>
      <c r="K23" s="22"/>
      <c r="N23" s="22"/>
      <c r="O23" s="22"/>
      <c r="P23" s="22"/>
      <c r="Q23" s="22"/>
      <c r="R23" s="22"/>
      <c r="S23" s="22"/>
      <c r="T23" s="22"/>
      <c r="U23" s="22"/>
      <c r="V23" s="22"/>
      <c r="W23" s="22"/>
    </row>
    <row r="24" spans="1:16380" ht="12" customHeight="1"/>
    <row r="25" spans="1:16380" s="16" customFormat="1" ht="18" customHeight="1" thickBot="1">
      <c r="A25" s="17" t="s">
        <v>81</v>
      </c>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c r="AML25"/>
      <c r="AMM25"/>
      <c r="AMN25"/>
      <c r="AMO25"/>
      <c r="AMP25"/>
      <c r="AMQ25"/>
      <c r="AMR25"/>
      <c r="AMS25"/>
      <c r="AMT25"/>
      <c r="AMU25"/>
      <c r="AMV25"/>
      <c r="AMW25"/>
      <c r="AMX25"/>
      <c r="AMY25"/>
      <c r="AMZ25"/>
      <c r="ANA25"/>
      <c r="ANB25"/>
      <c r="ANC25"/>
      <c r="AND25"/>
      <c r="ANE25"/>
      <c r="ANF25"/>
      <c r="ANG25"/>
      <c r="ANH25"/>
      <c r="ANI25"/>
      <c r="ANJ25"/>
      <c r="ANK25"/>
      <c r="ANL25"/>
      <c r="ANM25"/>
      <c r="ANN25"/>
      <c r="ANO25"/>
      <c r="ANP25"/>
      <c r="ANQ25"/>
      <c r="ANR25"/>
      <c r="ANS25"/>
      <c r="ANT25"/>
      <c r="ANU25"/>
      <c r="ANV25"/>
      <c r="ANW25"/>
      <c r="ANX25"/>
      <c r="ANY25"/>
      <c r="ANZ25"/>
      <c r="AOA25"/>
      <c r="AOB25"/>
      <c r="AOC25"/>
      <c r="AOD25"/>
      <c r="AOE25"/>
      <c r="AOF25"/>
      <c r="AOG25"/>
      <c r="AOH25"/>
      <c r="AOI25"/>
      <c r="AOJ25"/>
      <c r="AOK25"/>
      <c r="AOL25"/>
      <c r="AOM25"/>
      <c r="AON25"/>
      <c r="AOO25"/>
      <c r="AOP25"/>
      <c r="AOQ25"/>
      <c r="AOR25"/>
      <c r="AOS25"/>
      <c r="AOT25"/>
      <c r="AOU25"/>
      <c r="AOV25"/>
      <c r="AOW25"/>
      <c r="AOX25"/>
      <c r="AOY25"/>
      <c r="AOZ25"/>
      <c r="APA25"/>
      <c r="APB25"/>
      <c r="APC25"/>
      <c r="APD25"/>
      <c r="APE25"/>
      <c r="APF25"/>
      <c r="APG25"/>
      <c r="APH25"/>
      <c r="API25"/>
      <c r="APJ25"/>
      <c r="APK25"/>
      <c r="APL25"/>
      <c r="APM25"/>
      <c r="APN25"/>
      <c r="APO25"/>
      <c r="APP25"/>
      <c r="APQ25"/>
      <c r="APR25"/>
      <c r="APS25"/>
      <c r="APT25"/>
      <c r="APU25"/>
      <c r="APV25"/>
      <c r="APW25"/>
      <c r="APX25"/>
      <c r="APY25"/>
      <c r="APZ25"/>
      <c r="AQA25"/>
      <c r="AQB25"/>
      <c r="AQC25"/>
      <c r="AQD25"/>
      <c r="AQE25"/>
      <c r="AQF25"/>
      <c r="AQG25"/>
      <c r="AQH25"/>
      <c r="AQI25"/>
      <c r="AQJ25"/>
      <c r="AQK25"/>
      <c r="AQL25"/>
      <c r="AQM25"/>
      <c r="AQN25"/>
      <c r="AQO25"/>
      <c r="AQP25"/>
      <c r="AQQ25"/>
      <c r="AQR25"/>
      <c r="AQS25"/>
      <c r="AQT25"/>
      <c r="AQU25"/>
      <c r="AQV25"/>
      <c r="AQW25"/>
      <c r="AQX25"/>
      <c r="AQY25"/>
      <c r="AQZ25"/>
      <c r="ARA25"/>
      <c r="ARB25"/>
      <c r="ARC25"/>
      <c r="ARD25"/>
      <c r="ARE25"/>
      <c r="ARF25"/>
      <c r="ARG25"/>
      <c r="ARH25"/>
      <c r="ARI25"/>
      <c r="ARJ25"/>
      <c r="ARK25"/>
      <c r="ARL25"/>
      <c r="ARM25"/>
      <c r="ARN25"/>
      <c r="ARO25"/>
      <c r="ARP25"/>
      <c r="ARQ25"/>
      <c r="ARR25"/>
      <c r="ARS25"/>
      <c r="ART25"/>
      <c r="ARU25"/>
      <c r="ARV25"/>
      <c r="ARW25"/>
      <c r="ARX25"/>
      <c r="ARY25"/>
      <c r="ARZ25"/>
      <c r="ASA25"/>
      <c r="ASB25"/>
      <c r="ASC25"/>
      <c r="ASD25"/>
      <c r="ASE25"/>
      <c r="ASF25"/>
      <c r="ASG25"/>
      <c r="ASH25"/>
      <c r="ASI25"/>
      <c r="ASJ25"/>
      <c r="ASK25"/>
      <c r="ASL25"/>
      <c r="ASM25"/>
      <c r="ASN25"/>
      <c r="ASO25"/>
      <c r="ASP25"/>
      <c r="ASQ25"/>
      <c r="ASR25"/>
      <c r="ASS25"/>
      <c r="AST25"/>
      <c r="ASU25"/>
      <c r="ASV25"/>
      <c r="ASW25"/>
      <c r="ASX25"/>
      <c r="ASY25"/>
      <c r="ASZ25"/>
      <c r="ATA25"/>
      <c r="ATB25"/>
      <c r="ATC25"/>
      <c r="ATD25"/>
      <c r="ATE25"/>
      <c r="ATF25"/>
      <c r="ATG25"/>
      <c r="ATH25"/>
      <c r="ATI25"/>
      <c r="ATJ25"/>
      <c r="ATK25"/>
      <c r="ATL25"/>
      <c r="ATM25"/>
      <c r="ATN25"/>
      <c r="ATO25"/>
      <c r="ATP25"/>
      <c r="ATQ25"/>
      <c r="ATR25"/>
      <c r="ATS25"/>
      <c r="ATT25"/>
      <c r="ATU25"/>
      <c r="ATV25"/>
      <c r="ATW25"/>
      <c r="ATX25"/>
      <c r="ATY25"/>
      <c r="ATZ25"/>
      <c r="AUA25"/>
      <c r="AUB25"/>
      <c r="AUC25"/>
      <c r="AUD25"/>
      <c r="AUE25"/>
      <c r="AUF25"/>
      <c r="AUG25"/>
      <c r="AUH25"/>
      <c r="AUI25"/>
      <c r="AUJ25"/>
      <c r="AUK25"/>
      <c r="AUL25"/>
      <c r="AUM25"/>
      <c r="AUN25"/>
      <c r="AUO25"/>
      <c r="AUP25"/>
      <c r="AUQ25"/>
      <c r="AUR25"/>
      <c r="AUS25"/>
      <c r="AUT25"/>
      <c r="AUU25"/>
      <c r="AUV25"/>
      <c r="AUW25"/>
      <c r="AUX25"/>
      <c r="AUY25"/>
      <c r="AUZ25"/>
      <c r="AVA25"/>
      <c r="AVB25"/>
      <c r="AVC25"/>
      <c r="AVD25"/>
      <c r="AVE25"/>
      <c r="AVF25"/>
      <c r="AVG25"/>
      <c r="AVH25"/>
      <c r="AVI25"/>
      <c r="AVJ25"/>
      <c r="AVK25"/>
      <c r="AVL25"/>
      <c r="AVM25"/>
      <c r="AVN25"/>
      <c r="AVO25"/>
      <c r="AVP25"/>
      <c r="AVQ25"/>
      <c r="AVR25"/>
      <c r="AVS25"/>
      <c r="AVT25"/>
      <c r="AVU25"/>
      <c r="AVV25"/>
      <c r="AVW25"/>
      <c r="AVX25"/>
      <c r="AVY25"/>
      <c r="AVZ25"/>
      <c r="AWA25"/>
      <c r="AWB25"/>
      <c r="AWC25"/>
      <c r="AWD25"/>
      <c r="AWE25"/>
      <c r="AWF25"/>
      <c r="AWG25"/>
      <c r="AWH25"/>
      <c r="AWI25"/>
      <c r="AWJ25"/>
      <c r="AWK25"/>
      <c r="AWL25"/>
      <c r="AWM25"/>
      <c r="AWN25"/>
      <c r="AWO25"/>
      <c r="AWP25"/>
      <c r="AWQ25"/>
      <c r="AWR25"/>
      <c r="AWS25"/>
      <c r="AWT25"/>
      <c r="AWU25"/>
      <c r="AWV25"/>
      <c r="AWW25"/>
      <c r="AWX25"/>
      <c r="AWY25"/>
      <c r="AWZ25"/>
      <c r="AXA25"/>
      <c r="AXB25"/>
      <c r="AXC25"/>
      <c r="AXD25"/>
      <c r="AXE25"/>
      <c r="AXF25"/>
      <c r="AXG25"/>
      <c r="AXH25"/>
      <c r="AXI25"/>
      <c r="AXJ25"/>
      <c r="AXK25"/>
      <c r="AXL25"/>
      <c r="AXM25"/>
      <c r="AXN25"/>
      <c r="AXO25"/>
      <c r="AXP25"/>
      <c r="AXQ25"/>
      <c r="AXR25"/>
      <c r="AXS25"/>
      <c r="AXT25"/>
      <c r="AXU25"/>
      <c r="AXV25"/>
      <c r="AXW25"/>
      <c r="AXX25"/>
      <c r="AXY25"/>
      <c r="AXZ25"/>
      <c r="AYA25"/>
      <c r="AYB25"/>
      <c r="AYC25"/>
      <c r="AYD25"/>
      <c r="AYE25"/>
      <c r="AYF25"/>
      <c r="AYG25"/>
      <c r="AYH25"/>
      <c r="AYI25"/>
      <c r="AYJ25"/>
      <c r="AYK25"/>
      <c r="AYL25"/>
      <c r="AYM25"/>
      <c r="AYN25"/>
      <c r="AYO25"/>
      <c r="AYP25"/>
      <c r="AYQ25"/>
      <c r="AYR25"/>
      <c r="AYS25"/>
      <c r="AYT25"/>
      <c r="AYU25"/>
      <c r="AYV25"/>
      <c r="AYW25"/>
      <c r="AYX25"/>
      <c r="AYY25"/>
      <c r="AYZ25"/>
      <c r="AZA25"/>
      <c r="AZB25"/>
      <c r="AZC25"/>
      <c r="AZD25"/>
      <c r="AZE25"/>
      <c r="AZF25"/>
      <c r="AZG25"/>
      <c r="AZH25"/>
      <c r="AZI25"/>
      <c r="AZJ25"/>
      <c r="AZK25"/>
      <c r="AZL25"/>
      <c r="AZM25"/>
      <c r="AZN25"/>
      <c r="AZO25"/>
      <c r="AZP25"/>
      <c r="AZQ25"/>
      <c r="AZR25"/>
      <c r="AZS25"/>
      <c r="AZT25"/>
      <c r="AZU25"/>
      <c r="AZV25"/>
      <c r="AZW25"/>
      <c r="AZX25"/>
      <c r="AZY25"/>
      <c r="AZZ25"/>
      <c r="BAA25"/>
      <c r="BAB25"/>
      <c r="BAC25"/>
      <c r="BAD25"/>
      <c r="BAE25"/>
      <c r="BAF25"/>
      <c r="BAG25"/>
      <c r="BAH25"/>
      <c r="BAI25"/>
      <c r="BAJ25"/>
      <c r="BAK25"/>
      <c r="BAL25"/>
      <c r="BAM25"/>
      <c r="BAN25"/>
      <c r="BAO25"/>
      <c r="BAP25"/>
      <c r="BAQ25"/>
      <c r="BAR25"/>
      <c r="BAS25"/>
      <c r="BAT25"/>
      <c r="BAU25"/>
      <c r="BAV25"/>
      <c r="BAW25"/>
      <c r="BAX25"/>
      <c r="BAY25"/>
      <c r="BAZ25"/>
      <c r="BBA25"/>
      <c r="BBB25"/>
      <c r="BBC25"/>
      <c r="BBD25"/>
      <c r="BBE25"/>
      <c r="BBF25"/>
      <c r="BBG25"/>
      <c r="BBH25"/>
      <c r="BBI25"/>
      <c r="BBJ25"/>
      <c r="BBK25"/>
      <c r="BBL25"/>
      <c r="BBM25"/>
      <c r="BBN25"/>
      <c r="BBO25"/>
      <c r="BBP25"/>
      <c r="BBQ25"/>
      <c r="BBR25"/>
      <c r="BBS25"/>
      <c r="BBT25"/>
      <c r="BBU25"/>
      <c r="BBV25"/>
      <c r="BBW25"/>
      <c r="BBX25"/>
      <c r="BBY25"/>
      <c r="BBZ25"/>
      <c r="BCA25"/>
      <c r="BCB25"/>
      <c r="BCC25"/>
      <c r="BCD25"/>
      <c r="BCE25"/>
      <c r="BCF25"/>
      <c r="BCG25"/>
      <c r="BCH25"/>
      <c r="BCI25"/>
      <c r="BCJ25"/>
      <c r="BCK25"/>
      <c r="BCL25"/>
      <c r="BCM25"/>
      <c r="BCN25"/>
      <c r="BCO25"/>
      <c r="BCP25"/>
      <c r="BCQ25"/>
      <c r="BCR25"/>
      <c r="BCS25"/>
      <c r="BCT25"/>
      <c r="BCU25"/>
      <c r="BCV25"/>
      <c r="BCW25"/>
      <c r="BCX25"/>
      <c r="BCY25"/>
      <c r="BCZ25"/>
      <c r="BDA25"/>
      <c r="BDB25"/>
      <c r="BDC25"/>
      <c r="BDD25"/>
      <c r="BDE25"/>
      <c r="BDF25"/>
      <c r="BDG25"/>
      <c r="BDH25"/>
      <c r="BDI25"/>
      <c r="BDJ25"/>
      <c r="BDK25"/>
      <c r="BDL25"/>
      <c r="BDM25"/>
      <c r="BDN25"/>
      <c r="BDO25"/>
      <c r="BDP25"/>
      <c r="BDQ25"/>
      <c r="BDR25"/>
      <c r="BDS25"/>
      <c r="BDT25"/>
      <c r="BDU25"/>
      <c r="BDV25"/>
      <c r="BDW25"/>
      <c r="BDX25"/>
      <c r="BDY25"/>
      <c r="BDZ25"/>
      <c r="BEA25"/>
      <c r="BEB25"/>
      <c r="BEC25"/>
      <c r="BED25"/>
      <c r="BEE25"/>
      <c r="BEF25"/>
      <c r="BEG25"/>
      <c r="BEH25"/>
      <c r="BEI25"/>
      <c r="BEJ25"/>
      <c r="BEK25"/>
      <c r="BEL25"/>
      <c r="BEM25"/>
      <c r="BEN25"/>
      <c r="BEO25"/>
      <c r="BEP25"/>
      <c r="BEQ25"/>
      <c r="BER25"/>
      <c r="BES25"/>
      <c r="BET25"/>
      <c r="BEU25"/>
      <c r="BEV25"/>
      <c r="BEW25"/>
      <c r="BEX25"/>
      <c r="BEY25"/>
      <c r="BEZ25"/>
      <c r="BFA25"/>
      <c r="BFB25"/>
      <c r="BFC25"/>
      <c r="BFD25"/>
      <c r="BFE25"/>
      <c r="BFF25"/>
      <c r="BFG25"/>
      <c r="BFH25"/>
      <c r="BFI25"/>
      <c r="BFJ25"/>
      <c r="BFK25"/>
      <c r="BFL25"/>
      <c r="BFM25"/>
      <c r="BFN25"/>
      <c r="BFO25"/>
      <c r="BFP25"/>
      <c r="BFQ25"/>
      <c r="BFR25"/>
      <c r="BFS25"/>
      <c r="BFT25"/>
      <c r="BFU25"/>
      <c r="BFV25"/>
      <c r="BFW25"/>
      <c r="BFX25"/>
      <c r="BFY25"/>
      <c r="BFZ25"/>
      <c r="BGA25"/>
      <c r="BGB25"/>
      <c r="BGC25"/>
      <c r="BGD25"/>
      <c r="BGE25"/>
      <c r="BGF25"/>
      <c r="BGG25"/>
      <c r="BGH25"/>
      <c r="BGI25"/>
      <c r="BGJ25"/>
      <c r="BGK25"/>
      <c r="BGL25"/>
      <c r="BGM25"/>
      <c r="BGN25"/>
      <c r="BGO25"/>
      <c r="BGP25"/>
      <c r="BGQ25"/>
      <c r="BGR25"/>
      <c r="BGS25"/>
      <c r="BGT25"/>
      <c r="BGU25"/>
      <c r="BGV25"/>
      <c r="BGW25"/>
      <c r="BGX25"/>
      <c r="BGY25"/>
      <c r="BGZ25"/>
      <c r="BHA25"/>
      <c r="BHB25"/>
      <c r="BHC25"/>
      <c r="BHD25"/>
      <c r="BHE25"/>
      <c r="BHF25"/>
      <c r="BHG25"/>
      <c r="BHH25"/>
      <c r="BHI25"/>
      <c r="BHJ25"/>
      <c r="BHK25"/>
      <c r="BHL25"/>
      <c r="BHM25"/>
      <c r="BHN25"/>
      <c r="BHO25"/>
      <c r="BHP25"/>
      <c r="BHQ25"/>
      <c r="BHR25"/>
      <c r="BHS25"/>
      <c r="BHT25"/>
      <c r="BHU25"/>
      <c r="BHV25"/>
      <c r="BHW25"/>
      <c r="BHX25"/>
      <c r="BHY25"/>
      <c r="BHZ25"/>
      <c r="BIA25"/>
      <c r="BIB25"/>
      <c r="BIC25"/>
      <c r="BID25"/>
      <c r="BIE25"/>
      <c r="BIF25"/>
      <c r="BIG25"/>
      <c r="BIH25"/>
      <c r="BII25"/>
      <c r="BIJ25"/>
      <c r="BIK25"/>
      <c r="BIL25"/>
      <c r="BIM25"/>
      <c r="BIN25"/>
      <c r="BIO25"/>
      <c r="BIP25"/>
      <c r="BIQ25"/>
      <c r="BIR25"/>
      <c r="BIS25"/>
      <c r="BIT25"/>
      <c r="BIU25"/>
      <c r="BIV25"/>
      <c r="BIW25"/>
      <c r="BIX25"/>
      <c r="BIY25"/>
      <c r="BIZ25"/>
      <c r="BJA25"/>
      <c r="BJB25"/>
      <c r="BJC25"/>
      <c r="BJD25"/>
      <c r="BJE25"/>
      <c r="BJF25"/>
      <c r="BJG25"/>
      <c r="BJH25"/>
      <c r="BJI25"/>
      <c r="BJJ25"/>
      <c r="BJK25"/>
      <c r="BJL25"/>
      <c r="BJM25"/>
      <c r="BJN25"/>
      <c r="BJO25"/>
      <c r="BJP25"/>
      <c r="BJQ25"/>
      <c r="BJR25"/>
      <c r="BJS25"/>
      <c r="BJT25"/>
      <c r="BJU25"/>
      <c r="BJV25"/>
      <c r="BJW25"/>
      <c r="BJX25"/>
      <c r="BJY25"/>
      <c r="BJZ25"/>
      <c r="BKA25"/>
      <c r="BKB25"/>
      <c r="BKC25"/>
      <c r="BKD25"/>
      <c r="BKE25"/>
      <c r="BKF25"/>
      <c r="BKG25"/>
      <c r="BKH25"/>
      <c r="BKI25"/>
      <c r="BKJ25"/>
      <c r="BKK25"/>
      <c r="BKL25"/>
      <c r="BKM25"/>
      <c r="BKN25"/>
      <c r="BKO25"/>
      <c r="BKP25"/>
      <c r="BKQ25"/>
      <c r="BKR25"/>
      <c r="BKS25"/>
      <c r="BKT25"/>
      <c r="BKU25"/>
      <c r="BKV25"/>
      <c r="BKW25"/>
      <c r="BKX25"/>
      <c r="BKY25"/>
      <c r="BKZ25"/>
      <c r="BLA25"/>
      <c r="BLB25"/>
      <c r="BLC25"/>
      <c r="BLD25"/>
      <c r="BLE25"/>
      <c r="BLF25"/>
      <c r="BLG25"/>
      <c r="BLH25"/>
      <c r="BLI25"/>
      <c r="BLJ25"/>
      <c r="BLK25"/>
      <c r="BLL25"/>
      <c r="BLM25"/>
      <c r="BLN25"/>
      <c r="BLO25"/>
      <c r="BLP25"/>
      <c r="BLQ25"/>
      <c r="BLR25"/>
      <c r="BLS25"/>
      <c r="BLT25"/>
      <c r="BLU25"/>
      <c r="BLV25"/>
      <c r="BLW25"/>
      <c r="BLX25"/>
      <c r="BLY25"/>
      <c r="BLZ25"/>
      <c r="BMA25"/>
      <c r="BMB25"/>
      <c r="BMC25"/>
      <c r="BMD25"/>
      <c r="BME25"/>
      <c r="BMF25"/>
      <c r="BMG25"/>
      <c r="BMH25"/>
      <c r="BMI25"/>
      <c r="BMJ25"/>
      <c r="BMK25"/>
      <c r="BML25"/>
      <c r="BMM25"/>
      <c r="BMN25"/>
      <c r="BMO25"/>
      <c r="BMP25"/>
      <c r="BMQ25"/>
      <c r="BMR25"/>
      <c r="BMS25"/>
      <c r="BMT25"/>
      <c r="BMU25"/>
      <c r="BMV25"/>
      <c r="BMW25"/>
      <c r="BMX25"/>
      <c r="BMY25"/>
      <c r="BMZ25"/>
      <c r="BNA25"/>
      <c r="BNB25"/>
      <c r="BNC25"/>
      <c r="BND25"/>
      <c r="BNE25"/>
      <c r="BNF25"/>
      <c r="BNG25"/>
      <c r="BNH25"/>
      <c r="BNI25"/>
      <c r="BNJ25"/>
      <c r="BNK25"/>
      <c r="BNL25"/>
      <c r="BNM25"/>
      <c r="BNN25"/>
      <c r="BNO25"/>
      <c r="BNP25"/>
      <c r="BNQ25"/>
      <c r="BNR25"/>
      <c r="BNS25"/>
      <c r="BNT25"/>
      <c r="BNU25"/>
      <c r="BNV25"/>
      <c r="BNW25"/>
      <c r="BNX25"/>
      <c r="BNY25"/>
      <c r="BNZ25"/>
      <c r="BOA25"/>
      <c r="BOB25"/>
      <c r="BOC25"/>
      <c r="BOD25"/>
      <c r="BOE25"/>
      <c r="BOF25"/>
      <c r="BOG25"/>
      <c r="BOH25"/>
      <c r="BOI25"/>
      <c r="BOJ25"/>
      <c r="BOK25"/>
      <c r="BOL25"/>
      <c r="BOM25"/>
      <c r="BON25"/>
      <c r="BOO25"/>
      <c r="BOP25"/>
      <c r="BOQ25"/>
      <c r="BOR25"/>
      <c r="BOS25"/>
      <c r="BOT25"/>
      <c r="BOU25"/>
      <c r="BOV25"/>
      <c r="BOW25"/>
      <c r="BOX25"/>
      <c r="BOY25"/>
      <c r="BOZ25"/>
      <c r="BPA25"/>
      <c r="BPB25"/>
      <c r="BPC25"/>
      <c r="BPD25"/>
      <c r="BPE25"/>
      <c r="BPF25"/>
      <c r="BPG25"/>
      <c r="BPH25"/>
      <c r="BPI25"/>
      <c r="BPJ25"/>
      <c r="BPK25"/>
      <c r="BPL25"/>
      <c r="BPM25"/>
      <c r="BPN25"/>
      <c r="BPO25"/>
      <c r="BPP25"/>
      <c r="BPQ25"/>
      <c r="BPR25"/>
      <c r="BPS25"/>
      <c r="BPT25"/>
      <c r="BPU25"/>
      <c r="BPV25"/>
      <c r="BPW25"/>
      <c r="BPX25"/>
      <c r="BPY25"/>
      <c r="BPZ25"/>
      <c r="BQA25"/>
      <c r="BQB25"/>
      <c r="BQC25"/>
      <c r="BQD25"/>
      <c r="BQE25"/>
      <c r="BQF25"/>
      <c r="BQG25"/>
      <c r="BQH25"/>
      <c r="BQI25"/>
      <c r="BQJ25"/>
      <c r="BQK25"/>
      <c r="BQL25"/>
      <c r="BQM25"/>
      <c r="BQN25"/>
      <c r="BQO25"/>
      <c r="BQP25"/>
      <c r="BQQ25"/>
      <c r="BQR25"/>
      <c r="BQS25"/>
      <c r="BQT25"/>
      <c r="BQU25"/>
      <c r="BQV25"/>
      <c r="BQW25"/>
      <c r="BQX25"/>
      <c r="BQY25"/>
      <c r="BQZ25"/>
      <c r="BRA25"/>
      <c r="BRB25"/>
      <c r="BRC25"/>
      <c r="BRD25"/>
      <c r="BRE25"/>
      <c r="BRF25"/>
      <c r="BRG25"/>
      <c r="BRH25"/>
      <c r="BRI25"/>
      <c r="BRJ25"/>
      <c r="BRK25"/>
      <c r="BRL25"/>
      <c r="BRM25"/>
      <c r="BRN25"/>
      <c r="BRO25"/>
      <c r="BRP25"/>
      <c r="BRQ25"/>
      <c r="BRR25"/>
      <c r="BRS25"/>
      <c r="BRT25"/>
      <c r="BRU25"/>
      <c r="BRV25"/>
      <c r="BRW25"/>
      <c r="BRX25"/>
      <c r="BRY25"/>
      <c r="BRZ25"/>
      <c r="BSA25"/>
      <c r="BSB25"/>
      <c r="BSC25"/>
      <c r="BSD25"/>
      <c r="BSE25"/>
      <c r="BSF25"/>
      <c r="BSG25"/>
      <c r="BSH25"/>
      <c r="BSI25"/>
      <c r="BSJ25"/>
      <c r="BSK25"/>
      <c r="BSL25"/>
      <c r="BSM25"/>
      <c r="BSN25"/>
      <c r="BSO25"/>
      <c r="BSP25"/>
      <c r="BSQ25"/>
      <c r="BSR25"/>
      <c r="BSS25"/>
      <c r="BST25"/>
      <c r="BSU25"/>
      <c r="BSV25"/>
      <c r="BSW25"/>
      <c r="BSX25"/>
      <c r="BSY25"/>
      <c r="BSZ25"/>
      <c r="BTA25"/>
      <c r="BTB25"/>
      <c r="BTC25"/>
      <c r="BTD25"/>
      <c r="BTE25"/>
      <c r="BTF25"/>
      <c r="BTG25"/>
      <c r="BTH25"/>
      <c r="BTI25"/>
      <c r="BTJ25"/>
      <c r="BTK25"/>
      <c r="BTL25"/>
      <c r="BTM25"/>
      <c r="BTN25"/>
      <c r="BTO25"/>
      <c r="BTP25"/>
      <c r="BTQ25"/>
      <c r="BTR25"/>
      <c r="BTS25"/>
      <c r="BTT25"/>
      <c r="BTU25"/>
      <c r="BTV25"/>
      <c r="BTW25"/>
      <c r="BTX25"/>
      <c r="BTY25"/>
      <c r="BTZ25"/>
      <c r="BUA25"/>
      <c r="BUB25"/>
      <c r="BUC25"/>
      <c r="BUD25"/>
      <c r="BUE25"/>
      <c r="BUF25"/>
      <c r="BUG25"/>
      <c r="BUH25"/>
      <c r="BUI25"/>
      <c r="BUJ25"/>
      <c r="BUK25"/>
      <c r="BUL25"/>
      <c r="BUM25"/>
      <c r="BUN25"/>
      <c r="BUO25"/>
      <c r="BUP25"/>
      <c r="BUQ25"/>
      <c r="BUR25"/>
      <c r="BUS25"/>
      <c r="BUT25"/>
      <c r="BUU25"/>
      <c r="BUV25"/>
      <c r="BUW25"/>
      <c r="BUX25"/>
      <c r="BUY25"/>
      <c r="BUZ25"/>
      <c r="BVA25"/>
      <c r="BVB25"/>
      <c r="BVC25"/>
      <c r="BVD25"/>
      <c r="BVE25"/>
      <c r="BVF25"/>
      <c r="BVG25"/>
      <c r="BVH25"/>
      <c r="BVI25"/>
      <c r="BVJ25"/>
      <c r="BVK25"/>
      <c r="BVL25"/>
      <c r="BVM25"/>
      <c r="BVN25"/>
      <c r="BVO25"/>
      <c r="BVP25"/>
      <c r="BVQ25"/>
      <c r="BVR25"/>
      <c r="BVS25"/>
      <c r="BVT25"/>
      <c r="BVU25"/>
      <c r="BVV25"/>
      <c r="BVW25"/>
      <c r="BVX25"/>
      <c r="BVY25"/>
      <c r="BVZ25"/>
      <c r="BWA25"/>
      <c r="BWB25"/>
      <c r="BWC25"/>
      <c r="BWD25"/>
      <c r="BWE25"/>
      <c r="BWF25"/>
      <c r="BWG25"/>
      <c r="BWH25"/>
      <c r="BWI25"/>
      <c r="BWJ25"/>
      <c r="BWK25"/>
      <c r="BWL25"/>
      <c r="BWM25"/>
      <c r="BWN25"/>
      <c r="BWO25"/>
      <c r="BWP25"/>
      <c r="BWQ25"/>
      <c r="BWR25"/>
      <c r="BWS25"/>
      <c r="BWT25"/>
      <c r="BWU25"/>
      <c r="BWV25"/>
      <c r="BWW25"/>
      <c r="BWX25"/>
      <c r="BWY25"/>
      <c r="BWZ25"/>
      <c r="BXA25"/>
      <c r="BXB25"/>
      <c r="BXC25"/>
      <c r="BXD25"/>
      <c r="BXE25"/>
      <c r="BXF25"/>
      <c r="BXG25"/>
      <c r="BXH25"/>
      <c r="BXI25"/>
      <c r="BXJ25"/>
      <c r="BXK25"/>
      <c r="BXL25"/>
      <c r="BXM25"/>
      <c r="BXN25"/>
      <c r="BXO25"/>
      <c r="BXP25"/>
      <c r="BXQ25"/>
      <c r="BXR25"/>
      <c r="BXS25"/>
      <c r="BXT25"/>
      <c r="BXU25"/>
      <c r="BXV25"/>
      <c r="BXW25"/>
      <c r="BXX25"/>
      <c r="BXY25"/>
      <c r="BXZ25"/>
      <c r="BYA25"/>
      <c r="BYB25"/>
      <c r="BYC25"/>
      <c r="BYD25"/>
      <c r="BYE25"/>
      <c r="BYF25"/>
      <c r="BYG25"/>
      <c r="BYH25"/>
      <c r="BYI25"/>
      <c r="BYJ25"/>
      <c r="BYK25"/>
      <c r="BYL25"/>
      <c r="BYM25"/>
      <c r="BYN25"/>
      <c r="BYO25"/>
      <c r="BYP25"/>
      <c r="BYQ25"/>
      <c r="BYR25"/>
      <c r="BYS25"/>
      <c r="BYT25"/>
      <c r="BYU25"/>
      <c r="BYV25"/>
      <c r="BYW25"/>
      <c r="BYX25"/>
      <c r="BYY25"/>
      <c r="BYZ25"/>
      <c r="BZA25"/>
      <c r="BZB25"/>
      <c r="BZC25"/>
      <c r="BZD25"/>
      <c r="BZE25"/>
      <c r="BZF25"/>
      <c r="BZG25"/>
      <c r="BZH25"/>
      <c r="BZI25"/>
      <c r="BZJ25"/>
      <c r="BZK25"/>
      <c r="BZL25"/>
      <c r="BZM25"/>
      <c r="BZN25"/>
      <c r="BZO25"/>
      <c r="BZP25"/>
      <c r="BZQ25"/>
      <c r="BZR25"/>
      <c r="BZS25"/>
      <c r="BZT25"/>
      <c r="BZU25"/>
      <c r="BZV25"/>
      <c r="BZW25"/>
      <c r="BZX25"/>
      <c r="BZY25"/>
      <c r="BZZ25"/>
      <c r="CAA25"/>
      <c r="CAB25"/>
      <c r="CAC25"/>
      <c r="CAD25"/>
      <c r="CAE25"/>
      <c r="CAF25"/>
      <c r="CAG25"/>
      <c r="CAH25"/>
      <c r="CAI25"/>
      <c r="CAJ25"/>
      <c r="CAK25"/>
      <c r="CAL25"/>
      <c r="CAM25"/>
      <c r="CAN25"/>
      <c r="CAO25"/>
      <c r="CAP25"/>
      <c r="CAQ25"/>
      <c r="CAR25"/>
      <c r="CAS25"/>
      <c r="CAT25"/>
      <c r="CAU25"/>
      <c r="CAV25"/>
      <c r="CAW25"/>
      <c r="CAX25"/>
      <c r="CAY25"/>
      <c r="CAZ25"/>
      <c r="CBA25"/>
      <c r="CBB25"/>
      <c r="CBC25"/>
      <c r="CBD25"/>
      <c r="CBE25"/>
      <c r="CBF25"/>
      <c r="CBG25"/>
      <c r="CBH25"/>
      <c r="CBI25"/>
      <c r="CBJ25"/>
      <c r="CBK25"/>
      <c r="CBL25"/>
      <c r="CBM25"/>
      <c r="CBN25"/>
      <c r="CBO25"/>
      <c r="CBP25"/>
      <c r="CBQ25"/>
      <c r="CBR25"/>
      <c r="CBS25"/>
      <c r="CBT25"/>
      <c r="CBU25"/>
      <c r="CBV25"/>
      <c r="CBW25"/>
      <c r="CBX25"/>
      <c r="CBY25"/>
      <c r="CBZ25"/>
      <c r="CCA25"/>
      <c r="CCB25"/>
      <c r="CCC25"/>
      <c r="CCD25"/>
      <c r="CCE25"/>
      <c r="CCF25"/>
      <c r="CCG25"/>
      <c r="CCH25"/>
      <c r="CCI25"/>
      <c r="CCJ25"/>
      <c r="CCK25"/>
      <c r="CCL25"/>
      <c r="CCM25"/>
      <c r="CCN25"/>
      <c r="CCO25"/>
      <c r="CCP25"/>
      <c r="CCQ25"/>
      <c r="CCR25"/>
      <c r="CCS25"/>
      <c r="CCT25"/>
      <c r="CCU25"/>
      <c r="CCV25"/>
      <c r="CCW25"/>
      <c r="CCX25"/>
      <c r="CCY25"/>
      <c r="CCZ25"/>
      <c r="CDA25"/>
      <c r="CDB25"/>
      <c r="CDC25"/>
      <c r="CDD25"/>
      <c r="CDE25"/>
      <c r="CDF25"/>
      <c r="CDG25"/>
      <c r="CDH25"/>
      <c r="CDI25"/>
      <c r="CDJ25"/>
      <c r="CDK25"/>
      <c r="CDL25"/>
      <c r="CDM25"/>
      <c r="CDN25"/>
      <c r="CDO25"/>
      <c r="CDP25"/>
      <c r="CDQ25"/>
      <c r="CDR25"/>
      <c r="CDS25"/>
      <c r="CDT25"/>
      <c r="CDU25"/>
      <c r="CDV25"/>
      <c r="CDW25"/>
      <c r="CDX25"/>
      <c r="CDY25"/>
      <c r="CDZ25"/>
      <c r="CEA25"/>
      <c r="CEB25"/>
      <c r="CEC25"/>
      <c r="CED25"/>
      <c r="CEE25"/>
      <c r="CEF25"/>
      <c r="CEG25"/>
      <c r="CEH25"/>
      <c r="CEI25"/>
      <c r="CEJ25"/>
      <c r="CEK25"/>
      <c r="CEL25"/>
      <c r="CEM25"/>
      <c r="CEN25"/>
      <c r="CEO25"/>
      <c r="CEP25"/>
      <c r="CEQ25"/>
      <c r="CER25"/>
      <c r="CES25"/>
      <c r="CET25"/>
      <c r="CEU25"/>
      <c r="CEV25"/>
      <c r="CEW25"/>
      <c r="CEX25"/>
      <c r="CEY25"/>
      <c r="CEZ25"/>
      <c r="CFA25"/>
      <c r="CFB25"/>
      <c r="CFC25"/>
      <c r="CFD25"/>
      <c r="CFE25"/>
      <c r="CFF25"/>
      <c r="CFG25"/>
      <c r="CFH25"/>
      <c r="CFI25"/>
      <c r="CFJ25"/>
      <c r="CFK25"/>
      <c r="CFL25"/>
      <c r="CFM25"/>
      <c r="CFN25"/>
      <c r="CFO25"/>
      <c r="CFP25"/>
      <c r="CFQ25"/>
      <c r="CFR25"/>
      <c r="CFS25"/>
      <c r="CFT25"/>
      <c r="CFU25"/>
      <c r="CFV25"/>
      <c r="CFW25"/>
      <c r="CFX25"/>
      <c r="CFY25"/>
      <c r="CFZ25"/>
      <c r="CGA25"/>
      <c r="CGB25"/>
      <c r="CGC25"/>
      <c r="CGD25"/>
      <c r="CGE25"/>
      <c r="CGF25"/>
      <c r="CGG25"/>
      <c r="CGH25"/>
      <c r="CGI25"/>
      <c r="CGJ25"/>
      <c r="CGK25"/>
      <c r="CGL25"/>
      <c r="CGM25"/>
      <c r="CGN25"/>
      <c r="CGO25"/>
      <c r="CGP25"/>
      <c r="CGQ25"/>
      <c r="CGR25"/>
      <c r="CGS25"/>
      <c r="CGT25"/>
      <c r="CGU25"/>
      <c r="CGV25"/>
      <c r="CGW25"/>
      <c r="CGX25"/>
      <c r="CGY25"/>
      <c r="CGZ25"/>
      <c r="CHA25"/>
      <c r="CHB25"/>
      <c r="CHC25"/>
      <c r="CHD25"/>
      <c r="CHE25"/>
      <c r="CHF25"/>
      <c r="CHG25"/>
      <c r="CHH25"/>
      <c r="CHI25"/>
      <c r="CHJ25"/>
      <c r="CHK25"/>
      <c r="CHL25"/>
      <c r="CHM25"/>
      <c r="CHN25"/>
      <c r="CHO25"/>
      <c r="CHP25"/>
      <c r="CHQ25"/>
      <c r="CHR25"/>
      <c r="CHS25"/>
      <c r="CHT25"/>
      <c r="CHU25"/>
      <c r="CHV25"/>
      <c r="CHW25"/>
      <c r="CHX25"/>
      <c r="CHY25"/>
      <c r="CHZ25"/>
      <c r="CIA25"/>
      <c r="CIB25"/>
      <c r="CIC25"/>
      <c r="CID25"/>
      <c r="CIE25"/>
      <c r="CIF25"/>
      <c r="CIG25"/>
      <c r="CIH25"/>
      <c r="CII25"/>
      <c r="CIJ25"/>
      <c r="CIK25"/>
      <c r="CIL25"/>
      <c r="CIM25"/>
      <c r="CIN25"/>
      <c r="CIO25"/>
      <c r="CIP25"/>
      <c r="CIQ25"/>
      <c r="CIR25"/>
      <c r="CIS25"/>
      <c r="CIT25"/>
      <c r="CIU25"/>
      <c r="CIV25"/>
      <c r="CIW25"/>
      <c r="CIX25"/>
      <c r="CIY25"/>
      <c r="CIZ25"/>
      <c r="CJA25"/>
      <c r="CJB25"/>
      <c r="CJC25"/>
      <c r="CJD25"/>
      <c r="CJE25"/>
      <c r="CJF25"/>
      <c r="CJG25"/>
      <c r="CJH25"/>
      <c r="CJI25"/>
      <c r="CJJ25"/>
      <c r="CJK25"/>
      <c r="CJL25"/>
      <c r="CJM25"/>
      <c r="CJN25"/>
      <c r="CJO25"/>
      <c r="CJP25"/>
      <c r="CJQ25"/>
      <c r="CJR25"/>
      <c r="CJS25"/>
      <c r="CJT25"/>
      <c r="CJU25"/>
      <c r="CJV25"/>
      <c r="CJW25"/>
      <c r="CJX25"/>
      <c r="CJY25"/>
      <c r="CJZ25"/>
      <c r="CKA25"/>
      <c r="CKB25"/>
      <c r="CKC25"/>
      <c r="CKD25"/>
      <c r="CKE25"/>
      <c r="CKF25"/>
      <c r="CKG25"/>
      <c r="CKH25"/>
      <c r="CKI25"/>
      <c r="CKJ25"/>
      <c r="CKK25"/>
      <c r="CKL25"/>
      <c r="CKM25"/>
      <c r="CKN25"/>
      <c r="CKO25"/>
      <c r="CKP25"/>
      <c r="CKQ25"/>
      <c r="CKR25"/>
      <c r="CKS25"/>
      <c r="CKT25"/>
      <c r="CKU25"/>
      <c r="CKV25"/>
      <c r="CKW25"/>
      <c r="CKX25"/>
      <c r="CKY25"/>
      <c r="CKZ25"/>
      <c r="CLA25"/>
      <c r="CLB25"/>
      <c r="CLC25"/>
      <c r="CLD25"/>
      <c r="CLE25"/>
      <c r="CLF25"/>
      <c r="CLG25"/>
      <c r="CLH25"/>
      <c r="CLI25"/>
      <c r="CLJ25"/>
      <c r="CLK25"/>
      <c r="CLL25"/>
      <c r="CLM25"/>
      <c r="CLN25"/>
      <c r="CLO25"/>
      <c r="CLP25"/>
      <c r="CLQ25"/>
      <c r="CLR25"/>
      <c r="CLS25"/>
      <c r="CLT25"/>
      <c r="CLU25"/>
      <c r="CLV25"/>
      <c r="CLW25"/>
      <c r="CLX25"/>
      <c r="CLY25"/>
      <c r="CLZ25"/>
      <c r="CMA25"/>
      <c r="CMB25"/>
      <c r="CMC25"/>
      <c r="CMD25"/>
      <c r="CME25"/>
      <c r="CMF25"/>
      <c r="CMG25"/>
      <c r="CMH25"/>
      <c r="CMI25"/>
      <c r="CMJ25"/>
      <c r="CMK25"/>
      <c r="CML25"/>
      <c r="CMM25"/>
      <c r="CMN25"/>
      <c r="CMO25"/>
      <c r="CMP25"/>
      <c r="CMQ25"/>
      <c r="CMR25"/>
      <c r="CMS25"/>
      <c r="CMT25"/>
      <c r="CMU25"/>
      <c r="CMV25"/>
      <c r="CMW25"/>
      <c r="CMX25"/>
      <c r="CMY25"/>
      <c r="CMZ25"/>
      <c r="CNA25"/>
      <c r="CNB25"/>
      <c r="CNC25"/>
      <c r="CND25"/>
      <c r="CNE25"/>
      <c r="CNF25"/>
      <c r="CNG25"/>
      <c r="CNH25"/>
      <c r="CNI25"/>
      <c r="CNJ25"/>
      <c r="CNK25"/>
      <c r="CNL25"/>
      <c r="CNM25"/>
      <c r="CNN25"/>
      <c r="CNO25"/>
      <c r="CNP25"/>
      <c r="CNQ25"/>
      <c r="CNR25"/>
      <c r="CNS25"/>
      <c r="CNT25"/>
      <c r="CNU25"/>
      <c r="CNV25"/>
      <c r="CNW25"/>
      <c r="CNX25"/>
      <c r="CNY25"/>
      <c r="CNZ25"/>
      <c r="COA25"/>
      <c r="COB25"/>
      <c r="COC25"/>
      <c r="COD25"/>
      <c r="COE25"/>
      <c r="COF25"/>
      <c r="COG25"/>
      <c r="COH25"/>
      <c r="COI25"/>
      <c r="COJ25"/>
      <c r="COK25"/>
      <c r="COL25"/>
      <c r="COM25"/>
      <c r="CON25"/>
      <c r="COO25"/>
      <c r="COP25"/>
      <c r="COQ25"/>
      <c r="COR25"/>
      <c r="COS25"/>
      <c r="COT25"/>
      <c r="COU25"/>
      <c r="COV25"/>
      <c r="COW25"/>
      <c r="COX25"/>
      <c r="COY25"/>
      <c r="COZ25"/>
      <c r="CPA25"/>
      <c r="CPB25"/>
      <c r="CPC25"/>
      <c r="CPD25"/>
      <c r="CPE25"/>
      <c r="CPF25"/>
      <c r="CPG25"/>
      <c r="CPH25"/>
      <c r="CPI25"/>
      <c r="CPJ25"/>
      <c r="CPK25"/>
      <c r="CPL25"/>
      <c r="CPM25"/>
      <c r="CPN25"/>
      <c r="CPO25"/>
      <c r="CPP25"/>
      <c r="CPQ25"/>
      <c r="CPR25"/>
      <c r="CPS25"/>
      <c r="CPT25"/>
      <c r="CPU25"/>
      <c r="CPV25"/>
      <c r="CPW25"/>
      <c r="CPX25"/>
      <c r="CPY25"/>
      <c r="CPZ25"/>
      <c r="CQA25"/>
      <c r="CQB25"/>
      <c r="CQC25"/>
      <c r="CQD25"/>
      <c r="CQE25"/>
      <c r="CQF25"/>
      <c r="CQG25"/>
      <c r="CQH25"/>
      <c r="CQI25"/>
      <c r="CQJ25"/>
      <c r="CQK25"/>
      <c r="CQL25"/>
      <c r="CQM25"/>
      <c r="CQN25"/>
      <c r="CQO25"/>
      <c r="CQP25"/>
      <c r="CQQ25"/>
      <c r="CQR25"/>
      <c r="CQS25"/>
      <c r="CQT25"/>
      <c r="CQU25"/>
      <c r="CQV25"/>
      <c r="CQW25"/>
      <c r="CQX25"/>
      <c r="CQY25"/>
      <c r="CQZ25"/>
      <c r="CRA25"/>
      <c r="CRB25"/>
      <c r="CRC25"/>
      <c r="CRD25"/>
      <c r="CRE25"/>
      <c r="CRF25"/>
      <c r="CRG25"/>
      <c r="CRH25"/>
      <c r="CRI25"/>
      <c r="CRJ25"/>
      <c r="CRK25"/>
      <c r="CRL25"/>
      <c r="CRM25"/>
      <c r="CRN25"/>
      <c r="CRO25"/>
      <c r="CRP25"/>
      <c r="CRQ25"/>
      <c r="CRR25"/>
      <c r="CRS25"/>
      <c r="CRT25"/>
      <c r="CRU25"/>
      <c r="CRV25"/>
      <c r="CRW25"/>
      <c r="CRX25"/>
      <c r="CRY25"/>
      <c r="CRZ25"/>
      <c r="CSA25"/>
      <c r="CSB25"/>
      <c r="CSC25"/>
      <c r="CSD25"/>
      <c r="CSE25"/>
      <c r="CSF25"/>
      <c r="CSG25"/>
      <c r="CSH25"/>
      <c r="CSI25"/>
      <c r="CSJ25"/>
      <c r="CSK25"/>
      <c r="CSL25"/>
      <c r="CSM25"/>
      <c r="CSN25"/>
      <c r="CSO25"/>
      <c r="CSP25"/>
      <c r="CSQ25"/>
      <c r="CSR25"/>
      <c r="CSS25"/>
      <c r="CST25"/>
      <c r="CSU25"/>
      <c r="CSV25"/>
      <c r="CSW25"/>
      <c r="CSX25"/>
      <c r="CSY25"/>
      <c r="CSZ25"/>
      <c r="CTA25"/>
      <c r="CTB25"/>
      <c r="CTC25"/>
      <c r="CTD25"/>
      <c r="CTE25"/>
      <c r="CTF25"/>
      <c r="CTG25"/>
      <c r="CTH25"/>
      <c r="CTI25"/>
      <c r="CTJ25"/>
      <c r="CTK25"/>
      <c r="CTL25"/>
      <c r="CTM25"/>
      <c r="CTN25"/>
      <c r="CTO25"/>
      <c r="CTP25"/>
      <c r="CTQ25"/>
      <c r="CTR25"/>
      <c r="CTS25"/>
      <c r="CTT25"/>
      <c r="CTU25"/>
      <c r="CTV25"/>
      <c r="CTW25"/>
      <c r="CTX25"/>
      <c r="CTY25"/>
      <c r="CTZ25"/>
      <c r="CUA25"/>
      <c r="CUB25"/>
      <c r="CUC25"/>
      <c r="CUD25"/>
      <c r="CUE25"/>
      <c r="CUF25"/>
      <c r="CUG25"/>
      <c r="CUH25"/>
      <c r="CUI25"/>
      <c r="CUJ25"/>
      <c r="CUK25"/>
      <c r="CUL25"/>
      <c r="CUM25"/>
      <c r="CUN25"/>
      <c r="CUO25"/>
      <c r="CUP25"/>
      <c r="CUQ25"/>
      <c r="CUR25"/>
      <c r="CUS25"/>
      <c r="CUT25"/>
      <c r="CUU25"/>
      <c r="CUV25"/>
      <c r="CUW25"/>
      <c r="CUX25"/>
      <c r="CUY25"/>
      <c r="CUZ25"/>
      <c r="CVA25"/>
      <c r="CVB25"/>
      <c r="CVC25"/>
      <c r="CVD25"/>
      <c r="CVE25"/>
      <c r="CVF25"/>
      <c r="CVG25"/>
      <c r="CVH25"/>
      <c r="CVI25"/>
      <c r="CVJ25"/>
      <c r="CVK25"/>
      <c r="CVL25"/>
      <c r="CVM25"/>
      <c r="CVN25"/>
      <c r="CVO25"/>
      <c r="CVP25"/>
      <c r="CVQ25"/>
      <c r="CVR25"/>
      <c r="CVS25"/>
      <c r="CVT25"/>
      <c r="CVU25"/>
      <c r="CVV25"/>
      <c r="CVW25"/>
      <c r="CVX25"/>
      <c r="CVY25"/>
      <c r="CVZ25"/>
      <c r="CWA25"/>
      <c r="CWB25"/>
      <c r="CWC25"/>
      <c r="CWD25"/>
      <c r="CWE25"/>
      <c r="CWF25"/>
      <c r="CWG25"/>
      <c r="CWH25"/>
      <c r="CWI25"/>
      <c r="CWJ25"/>
      <c r="CWK25"/>
      <c r="CWL25"/>
      <c r="CWM25"/>
      <c r="CWN25"/>
      <c r="CWO25"/>
      <c r="CWP25"/>
      <c r="CWQ25"/>
      <c r="CWR25"/>
      <c r="CWS25"/>
      <c r="CWT25"/>
      <c r="CWU25"/>
      <c r="CWV25"/>
      <c r="CWW25"/>
      <c r="CWX25"/>
      <c r="CWY25"/>
      <c r="CWZ25"/>
      <c r="CXA25"/>
      <c r="CXB25"/>
      <c r="CXC25"/>
      <c r="CXD25"/>
      <c r="CXE25"/>
      <c r="CXF25"/>
      <c r="CXG25"/>
      <c r="CXH25"/>
      <c r="CXI25"/>
      <c r="CXJ25"/>
      <c r="CXK25"/>
      <c r="CXL25"/>
      <c r="CXM25"/>
      <c r="CXN25"/>
      <c r="CXO25"/>
      <c r="CXP25"/>
      <c r="CXQ25"/>
      <c r="CXR25"/>
      <c r="CXS25"/>
      <c r="CXT25"/>
      <c r="CXU25"/>
      <c r="CXV25"/>
      <c r="CXW25"/>
      <c r="CXX25"/>
      <c r="CXY25"/>
      <c r="CXZ25"/>
      <c r="CYA25"/>
      <c r="CYB25"/>
      <c r="CYC25"/>
      <c r="CYD25"/>
      <c r="CYE25"/>
      <c r="CYF25"/>
      <c r="CYG25"/>
      <c r="CYH25"/>
      <c r="CYI25"/>
      <c r="CYJ25"/>
      <c r="CYK25"/>
      <c r="CYL25"/>
      <c r="CYM25"/>
      <c r="CYN25"/>
      <c r="CYO25"/>
      <c r="CYP25"/>
      <c r="CYQ25"/>
      <c r="CYR25"/>
      <c r="CYS25"/>
      <c r="CYT25"/>
      <c r="CYU25"/>
      <c r="CYV25"/>
      <c r="CYW25"/>
      <c r="CYX25"/>
      <c r="CYY25"/>
      <c r="CYZ25"/>
      <c r="CZA25"/>
      <c r="CZB25"/>
      <c r="CZC25"/>
      <c r="CZD25"/>
      <c r="CZE25"/>
      <c r="CZF25"/>
      <c r="CZG25"/>
      <c r="CZH25"/>
      <c r="CZI25"/>
      <c r="CZJ25"/>
      <c r="CZK25"/>
      <c r="CZL25"/>
      <c r="CZM25"/>
      <c r="CZN25"/>
      <c r="CZO25"/>
      <c r="CZP25"/>
      <c r="CZQ25"/>
      <c r="CZR25"/>
      <c r="CZS25"/>
      <c r="CZT25"/>
      <c r="CZU25"/>
      <c r="CZV25"/>
      <c r="CZW25"/>
      <c r="CZX25"/>
      <c r="CZY25"/>
      <c r="CZZ25"/>
      <c r="DAA25"/>
      <c r="DAB25"/>
      <c r="DAC25"/>
      <c r="DAD25"/>
      <c r="DAE25"/>
      <c r="DAF25"/>
      <c r="DAG25"/>
      <c r="DAH25"/>
      <c r="DAI25"/>
      <c r="DAJ25"/>
      <c r="DAK25"/>
      <c r="DAL25"/>
      <c r="DAM25"/>
      <c r="DAN25"/>
      <c r="DAO25"/>
      <c r="DAP25"/>
      <c r="DAQ25"/>
      <c r="DAR25"/>
      <c r="DAS25"/>
      <c r="DAT25"/>
      <c r="DAU25"/>
      <c r="DAV25"/>
      <c r="DAW25"/>
      <c r="DAX25"/>
      <c r="DAY25"/>
      <c r="DAZ25"/>
      <c r="DBA25"/>
      <c r="DBB25"/>
      <c r="DBC25"/>
      <c r="DBD25"/>
      <c r="DBE25"/>
      <c r="DBF25"/>
      <c r="DBG25"/>
      <c r="DBH25"/>
      <c r="DBI25"/>
      <c r="DBJ25"/>
      <c r="DBK25"/>
      <c r="DBL25"/>
      <c r="DBM25"/>
      <c r="DBN25"/>
      <c r="DBO25"/>
      <c r="DBP25"/>
      <c r="DBQ25"/>
      <c r="DBR25"/>
      <c r="DBS25"/>
      <c r="DBT25"/>
      <c r="DBU25"/>
      <c r="DBV25"/>
      <c r="DBW25"/>
      <c r="DBX25"/>
      <c r="DBY25"/>
      <c r="DBZ25"/>
      <c r="DCA25"/>
      <c r="DCB25"/>
      <c r="DCC25"/>
      <c r="DCD25"/>
      <c r="DCE25"/>
      <c r="DCF25"/>
      <c r="DCG25"/>
      <c r="DCH25"/>
      <c r="DCI25"/>
      <c r="DCJ25"/>
      <c r="DCK25"/>
      <c r="DCL25"/>
      <c r="DCM25"/>
      <c r="DCN25"/>
      <c r="DCO25"/>
      <c r="DCP25"/>
      <c r="DCQ25"/>
      <c r="DCR25"/>
      <c r="DCS25"/>
      <c r="DCT25"/>
      <c r="DCU25"/>
      <c r="DCV25"/>
      <c r="DCW25"/>
      <c r="DCX25"/>
      <c r="DCY25"/>
      <c r="DCZ25"/>
      <c r="DDA25"/>
      <c r="DDB25"/>
      <c r="DDC25"/>
      <c r="DDD25"/>
      <c r="DDE25"/>
      <c r="DDF25"/>
      <c r="DDG25"/>
      <c r="DDH25"/>
      <c r="DDI25"/>
      <c r="DDJ25"/>
      <c r="DDK25"/>
      <c r="DDL25"/>
      <c r="DDM25"/>
      <c r="DDN25"/>
      <c r="DDO25"/>
      <c r="DDP25"/>
      <c r="DDQ25"/>
      <c r="DDR25"/>
      <c r="DDS25"/>
      <c r="DDT25"/>
      <c r="DDU25"/>
      <c r="DDV25"/>
      <c r="DDW25"/>
      <c r="DDX25"/>
      <c r="DDY25"/>
      <c r="DDZ25"/>
      <c r="DEA25"/>
      <c r="DEB25"/>
      <c r="DEC25"/>
      <c r="DED25"/>
      <c r="DEE25"/>
      <c r="DEF25"/>
      <c r="DEG25"/>
      <c r="DEH25"/>
      <c r="DEI25"/>
      <c r="DEJ25"/>
      <c r="DEK25"/>
      <c r="DEL25"/>
      <c r="DEM25"/>
      <c r="DEN25"/>
      <c r="DEO25"/>
      <c r="DEP25"/>
      <c r="DEQ25"/>
      <c r="DER25"/>
      <c r="DES25"/>
      <c r="DET25"/>
      <c r="DEU25"/>
      <c r="DEV25"/>
      <c r="DEW25"/>
      <c r="DEX25"/>
      <c r="DEY25"/>
      <c r="DEZ25"/>
      <c r="DFA25"/>
      <c r="DFB25"/>
      <c r="DFC25"/>
      <c r="DFD25"/>
      <c r="DFE25"/>
      <c r="DFF25"/>
      <c r="DFG25"/>
      <c r="DFH25"/>
      <c r="DFI25"/>
      <c r="DFJ25"/>
      <c r="DFK25"/>
      <c r="DFL25"/>
      <c r="DFM25"/>
      <c r="DFN25"/>
      <c r="DFO25"/>
      <c r="DFP25"/>
      <c r="DFQ25"/>
      <c r="DFR25"/>
      <c r="DFS25"/>
      <c r="DFT25"/>
      <c r="DFU25"/>
      <c r="DFV25"/>
      <c r="DFW25"/>
      <c r="DFX25"/>
      <c r="DFY25"/>
      <c r="DFZ25"/>
      <c r="DGA25"/>
      <c r="DGB25"/>
      <c r="DGC25"/>
      <c r="DGD25"/>
      <c r="DGE25"/>
      <c r="DGF25"/>
      <c r="DGG25"/>
      <c r="DGH25"/>
      <c r="DGI25"/>
      <c r="DGJ25"/>
      <c r="DGK25"/>
      <c r="DGL25"/>
      <c r="DGM25"/>
      <c r="DGN25"/>
      <c r="DGO25"/>
      <c r="DGP25"/>
      <c r="DGQ25"/>
      <c r="DGR25"/>
      <c r="DGS25"/>
      <c r="DGT25"/>
      <c r="DGU25"/>
      <c r="DGV25"/>
      <c r="DGW25"/>
      <c r="DGX25"/>
      <c r="DGY25"/>
      <c r="DGZ25"/>
      <c r="DHA25"/>
      <c r="DHB25"/>
      <c r="DHC25"/>
      <c r="DHD25"/>
      <c r="DHE25"/>
      <c r="DHF25"/>
      <c r="DHG25"/>
      <c r="DHH25"/>
      <c r="DHI25"/>
      <c r="DHJ25"/>
      <c r="DHK25"/>
      <c r="DHL25"/>
      <c r="DHM25"/>
      <c r="DHN25"/>
      <c r="DHO25"/>
      <c r="DHP25"/>
      <c r="DHQ25"/>
      <c r="DHR25"/>
      <c r="DHS25"/>
      <c r="DHT25"/>
      <c r="DHU25"/>
      <c r="DHV25"/>
      <c r="DHW25"/>
      <c r="DHX25"/>
      <c r="DHY25"/>
      <c r="DHZ25"/>
      <c r="DIA25"/>
      <c r="DIB25"/>
      <c r="DIC25"/>
      <c r="DID25"/>
      <c r="DIE25"/>
      <c r="DIF25"/>
      <c r="DIG25"/>
      <c r="DIH25"/>
      <c r="DII25"/>
      <c r="DIJ25"/>
      <c r="DIK25"/>
      <c r="DIL25"/>
      <c r="DIM25"/>
      <c r="DIN25"/>
      <c r="DIO25"/>
      <c r="DIP25"/>
      <c r="DIQ25"/>
      <c r="DIR25"/>
      <c r="DIS25"/>
      <c r="DIT25"/>
      <c r="DIU25"/>
      <c r="DIV25"/>
      <c r="DIW25"/>
      <c r="DIX25"/>
      <c r="DIY25"/>
      <c r="DIZ25"/>
      <c r="DJA25"/>
      <c r="DJB25"/>
      <c r="DJC25"/>
      <c r="DJD25"/>
      <c r="DJE25"/>
      <c r="DJF25"/>
      <c r="DJG25"/>
      <c r="DJH25"/>
      <c r="DJI25"/>
      <c r="DJJ25"/>
      <c r="DJK25"/>
      <c r="DJL25"/>
      <c r="DJM25"/>
      <c r="DJN25"/>
      <c r="DJO25"/>
      <c r="DJP25"/>
      <c r="DJQ25"/>
      <c r="DJR25"/>
      <c r="DJS25"/>
      <c r="DJT25"/>
      <c r="DJU25"/>
      <c r="DJV25"/>
      <c r="DJW25"/>
      <c r="DJX25"/>
      <c r="DJY25"/>
      <c r="DJZ25"/>
      <c r="DKA25"/>
      <c r="DKB25"/>
      <c r="DKC25"/>
      <c r="DKD25"/>
      <c r="DKE25"/>
      <c r="DKF25"/>
      <c r="DKG25"/>
      <c r="DKH25"/>
      <c r="DKI25"/>
      <c r="DKJ25"/>
      <c r="DKK25"/>
      <c r="DKL25"/>
      <c r="DKM25"/>
      <c r="DKN25"/>
      <c r="DKO25"/>
      <c r="DKP25"/>
      <c r="DKQ25"/>
      <c r="DKR25"/>
      <c r="DKS25"/>
      <c r="DKT25"/>
      <c r="DKU25"/>
      <c r="DKV25"/>
      <c r="DKW25"/>
      <c r="DKX25"/>
      <c r="DKY25"/>
      <c r="DKZ25"/>
      <c r="DLA25"/>
      <c r="DLB25"/>
      <c r="DLC25"/>
      <c r="DLD25"/>
      <c r="DLE25"/>
      <c r="DLF25"/>
      <c r="DLG25"/>
      <c r="DLH25"/>
      <c r="DLI25"/>
      <c r="DLJ25"/>
      <c r="DLK25"/>
      <c r="DLL25"/>
      <c r="DLM25"/>
      <c r="DLN25"/>
      <c r="DLO25"/>
      <c r="DLP25"/>
      <c r="DLQ25"/>
      <c r="DLR25"/>
      <c r="DLS25"/>
      <c r="DLT25"/>
      <c r="DLU25"/>
      <c r="DLV25"/>
      <c r="DLW25"/>
      <c r="DLX25"/>
      <c r="DLY25"/>
      <c r="DLZ25"/>
      <c r="DMA25"/>
      <c r="DMB25"/>
      <c r="DMC25"/>
      <c r="DMD25"/>
      <c r="DME25"/>
      <c r="DMF25"/>
      <c r="DMG25"/>
      <c r="DMH25"/>
      <c r="DMI25"/>
      <c r="DMJ25"/>
      <c r="DMK25"/>
      <c r="DML25"/>
      <c r="DMM25"/>
      <c r="DMN25"/>
      <c r="DMO25"/>
      <c r="DMP25"/>
      <c r="DMQ25"/>
      <c r="DMR25"/>
      <c r="DMS25"/>
      <c r="DMT25"/>
      <c r="DMU25"/>
      <c r="DMV25"/>
      <c r="DMW25"/>
      <c r="DMX25"/>
      <c r="DMY25"/>
      <c r="DMZ25"/>
      <c r="DNA25"/>
      <c r="DNB25"/>
      <c r="DNC25"/>
      <c r="DND25"/>
      <c r="DNE25"/>
      <c r="DNF25"/>
      <c r="DNG25"/>
      <c r="DNH25"/>
      <c r="DNI25"/>
      <c r="DNJ25"/>
      <c r="DNK25"/>
      <c r="DNL25"/>
      <c r="DNM25"/>
      <c r="DNN25"/>
      <c r="DNO25"/>
      <c r="DNP25"/>
      <c r="DNQ25"/>
      <c r="DNR25"/>
      <c r="DNS25"/>
      <c r="DNT25"/>
      <c r="DNU25"/>
      <c r="DNV25"/>
      <c r="DNW25"/>
      <c r="DNX25"/>
      <c r="DNY25"/>
      <c r="DNZ25"/>
      <c r="DOA25"/>
      <c r="DOB25"/>
      <c r="DOC25"/>
      <c r="DOD25"/>
      <c r="DOE25"/>
      <c r="DOF25"/>
      <c r="DOG25"/>
      <c r="DOH25"/>
      <c r="DOI25"/>
      <c r="DOJ25"/>
      <c r="DOK25"/>
      <c r="DOL25"/>
      <c r="DOM25"/>
      <c r="DON25"/>
      <c r="DOO25"/>
      <c r="DOP25"/>
      <c r="DOQ25"/>
      <c r="DOR25"/>
      <c r="DOS25"/>
      <c r="DOT25"/>
      <c r="DOU25"/>
      <c r="DOV25"/>
      <c r="DOW25"/>
      <c r="DOX25"/>
      <c r="DOY25"/>
      <c r="DOZ25"/>
      <c r="DPA25"/>
      <c r="DPB25"/>
      <c r="DPC25"/>
      <c r="DPD25"/>
      <c r="DPE25"/>
      <c r="DPF25"/>
      <c r="DPG25"/>
      <c r="DPH25"/>
      <c r="DPI25"/>
      <c r="DPJ25"/>
      <c r="DPK25"/>
      <c r="DPL25"/>
      <c r="DPM25"/>
      <c r="DPN25"/>
      <c r="DPO25"/>
      <c r="DPP25"/>
      <c r="DPQ25"/>
      <c r="DPR25"/>
      <c r="DPS25"/>
      <c r="DPT25"/>
      <c r="DPU25"/>
      <c r="DPV25"/>
      <c r="DPW25"/>
      <c r="DPX25"/>
      <c r="DPY25"/>
      <c r="DPZ25"/>
      <c r="DQA25"/>
      <c r="DQB25"/>
      <c r="DQC25"/>
      <c r="DQD25"/>
      <c r="DQE25"/>
      <c r="DQF25"/>
      <c r="DQG25"/>
      <c r="DQH25"/>
      <c r="DQI25"/>
      <c r="DQJ25"/>
      <c r="DQK25"/>
      <c r="DQL25"/>
      <c r="DQM25"/>
      <c r="DQN25"/>
      <c r="DQO25"/>
      <c r="DQP25"/>
      <c r="DQQ25"/>
      <c r="DQR25"/>
      <c r="DQS25"/>
      <c r="DQT25"/>
      <c r="DQU25"/>
      <c r="DQV25"/>
      <c r="DQW25"/>
      <c r="DQX25"/>
      <c r="DQY25"/>
      <c r="DQZ25"/>
      <c r="DRA25"/>
      <c r="DRB25"/>
      <c r="DRC25"/>
      <c r="DRD25"/>
      <c r="DRE25"/>
      <c r="DRF25"/>
      <c r="DRG25"/>
      <c r="DRH25"/>
      <c r="DRI25"/>
      <c r="DRJ25"/>
      <c r="DRK25"/>
      <c r="DRL25"/>
      <c r="DRM25"/>
      <c r="DRN25"/>
      <c r="DRO25"/>
      <c r="DRP25"/>
      <c r="DRQ25"/>
      <c r="DRR25"/>
      <c r="DRS25"/>
      <c r="DRT25"/>
      <c r="DRU25"/>
      <c r="DRV25"/>
      <c r="DRW25"/>
      <c r="DRX25"/>
      <c r="DRY25"/>
      <c r="DRZ25"/>
      <c r="DSA25"/>
      <c r="DSB25"/>
      <c r="DSC25"/>
      <c r="DSD25"/>
      <c r="DSE25"/>
      <c r="DSF25"/>
      <c r="DSG25"/>
      <c r="DSH25"/>
      <c r="DSI25"/>
      <c r="DSJ25"/>
      <c r="DSK25"/>
      <c r="DSL25"/>
      <c r="DSM25"/>
      <c r="DSN25"/>
      <c r="DSO25"/>
      <c r="DSP25"/>
      <c r="DSQ25"/>
      <c r="DSR25"/>
      <c r="DSS25"/>
      <c r="DST25"/>
      <c r="DSU25"/>
      <c r="DSV25"/>
      <c r="DSW25"/>
      <c r="DSX25"/>
      <c r="DSY25"/>
      <c r="DSZ25"/>
      <c r="DTA25"/>
      <c r="DTB25"/>
      <c r="DTC25"/>
      <c r="DTD25"/>
      <c r="DTE25"/>
      <c r="DTF25"/>
      <c r="DTG25"/>
      <c r="DTH25"/>
      <c r="DTI25"/>
      <c r="DTJ25"/>
      <c r="DTK25"/>
      <c r="DTL25"/>
      <c r="DTM25"/>
      <c r="DTN25"/>
      <c r="DTO25"/>
      <c r="DTP25"/>
      <c r="DTQ25"/>
      <c r="DTR25"/>
      <c r="DTS25"/>
      <c r="DTT25"/>
      <c r="DTU25"/>
      <c r="DTV25"/>
      <c r="DTW25"/>
      <c r="DTX25"/>
      <c r="DTY25"/>
      <c r="DTZ25"/>
      <c r="DUA25"/>
      <c r="DUB25"/>
      <c r="DUC25"/>
      <c r="DUD25"/>
      <c r="DUE25"/>
      <c r="DUF25"/>
      <c r="DUG25"/>
      <c r="DUH25"/>
      <c r="DUI25"/>
      <c r="DUJ25"/>
      <c r="DUK25"/>
      <c r="DUL25"/>
      <c r="DUM25"/>
      <c r="DUN25"/>
      <c r="DUO25"/>
      <c r="DUP25"/>
      <c r="DUQ25"/>
      <c r="DUR25"/>
      <c r="DUS25"/>
      <c r="DUT25"/>
      <c r="DUU25"/>
      <c r="DUV25"/>
      <c r="DUW25"/>
      <c r="DUX25"/>
      <c r="DUY25"/>
      <c r="DUZ25"/>
      <c r="DVA25"/>
      <c r="DVB25"/>
      <c r="DVC25"/>
      <c r="DVD25"/>
      <c r="DVE25"/>
      <c r="DVF25"/>
      <c r="DVG25"/>
      <c r="DVH25"/>
      <c r="DVI25"/>
      <c r="DVJ25"/>
      <c r="DVK25"/>
      <c r="DVL25"/>
      <c r="DVM25"/>
      <c r="DVN25"/>
      <c r="DVO25"/>
      <c r="DVP25"/>
      <c r="DVQ25"/>
      <c r="DVR25"/>
      <c r="DVS25"/>
      <c r="DVT25"/>
      <c r="DVU25"/>
      <c r="DVV25"/>
      <c r="DVW25"/>
      <c r="DVX25"/>
      <c r="DVY25"/>
      <c r="DVZ25"/>
      <c r="DWA25"/>
      <c r="DWB25"/>
      <c r="DWC25"/>
      <c r="DWD25"/>
      <c r="DWE25"/>
      <c r="DWF25"/>
      <c r="DWG25"/>
      <c r="DWH25"/>
      <c r="DWI25"/>
      <c r="DWJ25"/>
      <c r="DWK25"/>
      <c r="DWL25"/>
      <c r="DWM25"/>
      <c r="DWN25"/>
      <c r="DWO25"/>
      <c r="DWP25"/>
      <c r="DWQ25"/>
      <c r="DWR25"/>
      <c r="DWS25"/>
      <c r="DWT25"/>
      <c r="DWU25"/>
      <c r="DWV25"/>
      <c r="DWW25"/>
      <c r="DWX25"/>
      <c r="DWY25"/>
      <c r="DWZ25"/>
      <c r="DXA25"/>
      <c r="DXB25"/>
      <c r="DXC25"/>
      <c r="DXD25"/>
      <c r="DXE25"/>
      <c r="DXF25"/>
      <c r="DXG25"/>
      <c r="DXH25"/>
      <c r="DXI25"/>
      <c r="DXJ25"/>
      <c r="DXK25"/>
      <c r="DXL25"/>
      <c r="DXM25"/>
      <c r="DXN25"/>
      <c r="DXO25"/>
      <c r="DXP25"/>
      <c r="DXQ25"/>
      <c r="DXR25"/>
      <c r="DXS25"/>
      <c r="DXT25"/>
      <c r="DXU25"/>
      <c r="DXV25"/>
      <c r="DXW25"/>
      <c r="DXX25"/>
      <c r="DXY25"/>
      <c r="DXZ25"/>
      <c r="DYA25"/>
      <c r="DYB25"/>
      <c r="DYC25"/>
      <c r="DYD25"/>
      <c r="DYE25"/>
      <c r="DYF25"/>
      <c r="DYG25"/>
      <c r="DYH25"/>
      <c r="DYI25"/>
      <c r="DYJ25"/>
      <c r="DYK25"/>
      <c r="DYL25"/>
      <c r="DYM25"/>
      <c r="DYN25"/>
      <c r="DYO25"/>
      <c r="DYP25"/>
      <c r="DYQ25"/>
      <c r="DYR25"/>
      <c r="DYS25"/>
      <c r="DYT25"/>
      <c r="DYU25"/>
      <c r="DYV25"/>
      <c r="DYW25"/>
      <c r="DYX25"/>
      <c r="DYY25"/>
      <c r="DYZ25"/>
      <c r="DZA25"/>
      <c r="DZB25"/>
      <c r="DZC25"/>
      <c r="DZD25"/>
      <c r="DZE25"/>
      <c r="DZF25"/>
      <c r="DZG25"/>
      <c r="DZH25"/>
      <c r="DZI25"/>
      <c r="DZJ25"/>
      <c r="DZK25"/>
      <c r="DZL25"/>
      <c r="DZM25"/>
      <c r="DZN25"/>
      <c r="DZO25"/>
      <c r="DZP25"/>
      <c r="DZQ25"/>
      <c r="DZR25"/>
      <c r="DZS25"/>
      <c r="DZT25"/>
      <c r="DZU25"/>
      <c r="DZV25"/>
      <c r="DZW25"/>
      <c r="DZX25"/>
      <c r="DZY25"/>
      <c r="DZZ25"/>
      <c r="EAA25"/>
      <c r="EAB25"/>
      <c r="EAC25"/>
      <c r="EAD25"/>
      <c r="EAE25"/>
      <c r="EAF25"/>
      <c r="EAG25"/>
      <c r="EAH25"/>
      <c r="EAI25"/>
      <c r="EAJ25"/>
      <c r="EAK25"/>
      <c r="EAL25"/>
      <c r="EAM25"/>
      <c r="EAN25"/>
      <c r="EAO25"/>
      <c r="EAP25"/>
      <c r="EAQ25"/>
      <c r="EAR25"/>
      <c r="EAS25"/>
      <c r="EAT25"/>
      <c r="EAU25"/>
      <c r="EAV25"/>
      <c r="EAW25"/>
      <c r="EAX25"/>
      <c r="EAY25"/>
      <c r="EAZ25"/>
      <c r="EBA25"/>
      <c r="EBB25"/>
      <c r="EBC25"/>
      <c r="EBD25"/>
      <c r="EBE25"/>
      <c r="EBF25"/>
      <c r="EBG25"/>
      <c r="EBH25"/>
      <c r="EBI25"/>
      <c r="EBJ25"/>
      <c r="EBK25"/>
      <c r="EBL25"/>
      <c r="EBM25"/>
      <c r="EBN25"/>
      <c r="EBO25"/>
      <c r="EBP25"/>
      <c r="EBQ25"/>
      <c r="EBR25"/>
      <c r="EBS25"/>
      <c r="EBT25"/>
      <c r="EBU25"/>
      <c r="EBV25"/>
      <c r="EBW25"/>
      <c r="EBX25"/>
      <c r="EBY25"/>
      <c r="EBZ25"/>
      <c r="ECA25"/>
      <c r="ECB25"/>
      <c r="ECC25"/>
      <c r="ECD25"/>
      <c r="ECE25"/>
      <c r="ECF25"/>
      <c r="ECG25"/>
      <c r="ECH25"/>
      <c r="ECI25"/>
      <c r="ECJ25"/>
      <c r="ECK25"/>
      <c r="ECL25"/>
      <c r="ECM25"/>
      <c r="ECN25"/>
      <c r="ECO25"/>
      <c r="ECP25"/>
      <c r="ECQ25"/>
      <c r="ECR25"/>
      <c r="ECS25"/>
      <c r="ECT25"/>
      <c r="ECU25"/>
      <c r="ECV25"/>
      <c r="ECW25"/>
      <c r="ECX25"/>
      <c r="ECY25"/>
      <c r="ECZ25"/>
      <c r="EDA25"/>
      <c r="EDB25"/>
      <c r="EDC25"/>
      <c r="EDD25"/>
      <c r="EDE25"/>
      <c r="EDF25"/>
      <c r="EDG25"/>
      <c r="EDH25"/>
      <c r="EDI25"/>
      <c r="EDJ25"/>
      <c r="EDK25"/>
      <c r="EDL25"/>
      <c r="EDM25"/>
      <c r="EDN25"/>
      <c r="EDO25"/>
      <c r="EDP25"/>
      <c r="EDQ25"/>
      <c r="EDR25"/>
      <c r="EDS25"/>
      <c r="EDT25"/>
      <c r="EDU25"/>
      <c r="EDV25"/>
      <c r="EDW25"/>
      <c r="EDX25"/>
      <c r="EDY25"/>
      <c r="EDZ25"/>
      <c r="EEA25"/>
      <c r="EEB25"/>
      <c r="EEC25"/>
      <c r="EED25"/>
      <c r="EEE25"/>
      <c r="EEF25"/>
      <c r="EEG25"/>
      <c r="EEH25"/>
      <c r="EEI25"/>
      <c r="EEJ25"/>
      <c r="EEK25"/>
      <c r="EEL25"/>
      <c r="EEM25"/>
      <c r="EEN25"/>
      <c r="EEO25"/>
      <c r="EEP25"/>
      <c r="EEQ25"/>
      <c r="EER25"/>
      <c r="EES25"/>
      <c r="EET25"/>
      <c r="EEU25"/>
      <c r="EEV25"/>
      <c r="EEW25"/>
      <c r="EEX25"/>
      <c r="EEY25"/>
      <c r="EEZ25"/>
      <c r="EFA25"/>
      <c r="EFB25"/>
      <c r="EFC25"/>
      <c r="EFD25"/>
      <c r="EFE25"/>
      <c r="EFF25"/>
      <c r="EFG25"/>
      <c r="EFH25"/>
      <c r="EFI25"/>
      <c r="EFJ25"/>
      <c r="EFK25"/>
      <c r="EFL25"/>
      <c r="EFM25"/>
      <c r="EFN25"/>
      <c r="EFO25"/>
      <c r="EFP25"/>
      <c r="EFQ25"/>
      <c r="EFR25"/>
      <c r="EFS25"/>
      <c r="EFT25"/>
      <c r="EFU25"/>
      <c r="EFV25"/>
      <c r="EFW25"/>
      <c r="EFX25"/>
      <c r="EFY25"/>
      <c r="EFZ25"/>
      <c r="EGA25"/>
      <c r="EGB25"/>
      <c r="EGC25"/>
      <c r="EGD25"/>
      <c r="EGE25"/>
      <c r="EGF25"/>
      <c r="EGG25"/>
      <c r="EGH25"/>
      <c r="EGI25"/>
      <c r="EGJ25"/>
      <c r="EGK25"/>
      <c r="EGL25"/>
      <c r="EGM25"/>
      <c r="EGN25"/>
      <c r="EGO25"/>
      <c r="EGP25"/>
      <c r="EGQ25"/>
      <c r="EGR25"/>
      <c r="EGS25"/>
      <c r="EGT25"/>
      <c r="EGU25"/>
      <c r="EGV25"/>
      <c r="EGW25"/>
      <c r="EGX25"/>
      <c r="EGY25"/>
      <c r="EGZ25"/>
      <c r="EHA25"/>
      <c r="EHB25"/>
      <c r="EHC25"/>
      <c r="EHD25"/>
      <c r="EHE25"/>
      <c r="EHF25"/>
      <c r="EHG25"/>
      <c r="EHH25"/>
      <c r="EHI25"/>
      <c r="EHJ25"/>
      <c r="EHK25"/>
      <c r="EHL25"/>
      <c r="EHM25"/>
      <c r="EHN25"/>
      <c r="EHO25"/>
      <c r="EHP25"/>
      <c r="EHQ25"/>
      <c r="EHR25"/>
      <c r="EHS25"/>
      <c r="EHT25"/>
      <c r="EHU25"/>
      <c r="EHV25"/>
      <c r="EHW25"/>
      <c r="EHX25"/>
      <c r="EHY25"/>
      <c r="EHZ25"/>
      <c r="EIA25"/>
      <c r="EIB25"/>
      <c r="EIC25"/>
      <c r="EID25"/>
      <c r="EIE25"/>
      <c r="EIF25"/>
      <c r="EIG25"/>
      <c r="EIH25"/>
      <c r="EII25"/>
      <c r="EIJ25"/>
      <c r="EIK25"/>
      <c r="EIL25"/>
      <c r="EIM25"/>
      <c r="EIN25"/>
      <c r="EIO25"/>
      <c r="EIP25"/>
      <c r="EIQ25"/>
      <c r="EIR25"/>
      <c r="EIS25"/>
      <c r="EIT25"/>
      <c r="EIU25"/>
      <c r="EIV25"/>
      <c r="EIW25"/>
      <c r="EIX25"/>
      <c r="EIY25"/>
      <c r="EIZ25"/>
      <c r="EJA25"/>
      <c r="EJB25"/>
      <c r="EJC25"/>
      <c r="EJD25"/>
      <c r="EJE25"/>
      <c r="EJF25"/>
      <c r="EJG25"/>
      <c r="EJH25"/>
      <c r="EJI25"/>
      <c r="EJJ25"/>
      <c r="EJK25"/>
      <c r="EJL25"/>
      <c r="EJM25"/>
      <c r="EJN25"/>
      <c r="EJO25"/>
      <c r="EJP25"/>
      <c r="EJQ25"/>
      <c r="EJR25"/>
      <c r="EJS25"/>
      <c r="EJT25"/>
      <c r="EJU25"/>
      <c r="EJV25"/>
      <c r="EJW25"/>
      <c r="EJX25"/>
      <c r="EJY25"/>
      <c r="EJZ25"/>
      <c r="EKA25"/>
      <c r="EKB25"/>
      <c r="EKC25"/>
      <c r="EKD25"/>
      <c r="EKE25"/>
      <c r="EKF25"/>
      <c r="EKG25"/>
      <c r="EKH25"/>
      <c r="EKI25"/>
      <c r="EKJ25"/>
      <c r="EKK25"/>
      <c r="EKL25"/>
      <c r="EKM25"/>
      <c r="EKN25"/>
      <c r="EKO25"/>
      <c r="EKP25"/>
      <c r="EKQ25"/>
      <c r="EKR25"/>
      <c r="EKS25"/>
      <c r="EKT25"/>
      <c r="EKU25"/>
      <c r="EKV25"/>
      <c r="EKW25"/>
      <c r="EKX25"/>
      <c r="EKY25"/>
      <c r="EKZ25"/>
      <c r="ELA25"/>
      <c r="ELB25"/>
      <c r="ELC25"/>
      <c r="ELD25"/>
      <c r="ELE25"/>
      <c r="ELF25"/>
      <c r="ELG25"/>
      <c r="ELH25"/>
      <c r="ELI25"/>
      <c r="ELJ25"/>
      <c r="ELK25"/>
      <c r="ELL25"/>
      <c r="ELM25"/>
      <c r="ELN25"/>
      <c r="ELO25"/>
      <c r="ELP25"/>
      <c r="ELQ25"/>
      <c r="ELR25"/>
      <c r="ELS25"/>
      <c r="ELT25"/>
      <c r="ELU25"/>
      <c r="ELV25"/>
      <c r="ELW25"/>
      <c r="ELX25"/>
      <c r="ELY25"/>
      <c r="ELZ25"/>
      <c r="EMA25"/>
      <c r="EMB25"/>
      <c r="EMC25"/>
      <c r="EMD25"/>
      <c r="EME25"/>
      <c r="EMF25"/>
      <c r="EMG25"/>
      <c r="EMH25"/>
      <c r="EMI25"/>
      <c r="EMJ25"/>
      <c r="EMK25"/>
      <c r="EML25"/>
      <c r="EMM25"/>
      <c r="EMN25"/>
      <c r="EMO25"/>
      <c r="EMP25"/>
      <c r="EMQ25"/>
      <c r="EMR25"/>
      <c r="EMS25"/>
      <c r="EMT25"/>
      <c r="EMU25"/>
      <c r="EMV25"/>
      <c r="EMW25"/>
      <c r="EMX25"/>
      <c r="EMY25"/>
      <c r="EMZ25"/>
      <c r="ENA25"/>
      <c r="ENB25"/>
      <c r="ENC25"/>
      <c r="END25"/>
      <c r="ENE25"/>
      <c r="ENF25"/>
      <c r="ENG25"/>
      <c r="ENH25"/>
      <c r="ENI25"/>
      <c r="ENJ25"/>
      <c r="ENK25"/>
      <c r="ENL25"/>
      <c r="ENM25"/>
      <c r="ENN25"/>
      <c r="ENO25"/>
      <c r="ENP25"/>
      <c r="ENQ25"/>
      <c r="ENR25"/>
      <c r="ENS25"/>
      <c r="ENT25"/>
      <c r="ENU25"/>
      <c r="ENV25"/>
      <c r="ENW25"/>
      <c r="ENX25"/>
      <c r="ENY25"/>
      <c r="ENZ25"/>
      <c r="EOA25"/>
      <c r="EOB25"/>
      <c r="EOC25"/>
      <c r="EOD25"/>
      <c r="EOE25"/>
      <c r="EOF25"/>
      <c r="EOG25"/>
      <c r="EOH25"/>
      <c r="EOI25"/>
      <c r="EOJ25"/>
      <c r="EOK25"/>
      <c r="EOL25"/>
      <c r="EOM25"/>
      <c r="EON25"/>
      <c r="EOO25"/>
      <c r="EOP25"/>
      <c r="EOQ25"/>
      <c r="EOR25"/>
      <c r="EOS25"/>
      <c r="EOT25"/>
      <c r="EOU25"/>
      <c r="EOV25"/>
      <c r="EOW25"/>
      <c r="EOX25"/>
      <c r="EOY25"/>
      <c r="EOZ25"/>
      <c r="EPA25"/>
      <c r="EPB25"/>
      <c r="EPC25"/>
      <c r="EPD25"/>
      <c r="EPE25"/>
      <c r="EPF25"/>
      <c r="EPG25"/>
      <c r="EPH25"/>
      <c r="EPI25"/>
      <c r="EPJ25"/>
      <c r="EPK25"/>
      <c r="EPL25"/>
      <c r="EPM25"/>
      <c r="EPN25"/>
      <c r="EPO25"/>
      <c r="EPP25"/>
      <c r="EPQ25"/>
      <c r="EPR25"/>
      <c r="EPS25"/>
      <c r="EPT25"/>
      <c r="EPU25"/>
      <c r="EPV25"/>
      <c r="EPW25"/>
      <c r="EPX25"/>
      <c r="EPY25"/>
      <c r="EPZ25"/>
      <c r="EQA25"/>
      <c r="EQB25"/>
      <c r="EQC25"/>
      <c r="EQD25"/>
      <c r="EQE25"/>
      <c r="EQF25"/>
      <c r="EQG25"/>
      <c r="EQH25"/>
      <c r="EQI25"/>
      <c r="EQJ25"/>
      <c r="EQK25"/>
      <c r="EQL25"/>
      <c r="EQM25"/>
      <c r="EQN25"/>
      <c r="EQO25"/>
      <c r="EQP25"/>
      <c r="EQQ25"/>
      <c r="EQR25"/>
      <c r="EQS25"/>
      <c r="EQT25"/>
      <c r="EQU25"/>
      <c r="EQV25"/>
      <c r="EQW25"/>
      <c r="EQX25"/>
      <c r="EQY25"/>
      <c r="EQZ25"/>
      <c r="ERA25"/>
      <c r="ERB25"/>
      <c r="ERC25"/>
      <c r="ERD25"/>
      <c r="ERE25"/>
      <c r="ERF25"/>
      <c r="ERG25"/>
      <c r="ERH25"/>
      <c r="ERI25"/>
      <c r="ERJ25"/>
      <c r="ERK25"/>
      <c r="ERL25"/>
      <c r="ERM25"/>
      <c r="ERN25"/>
      <c r="ERO25"/>
      <c r="ERP25"/>
      <c r="ERQ25"/>
      <c r="ERR25"/>
      <c r="ERS25"/>
      <c r="ERT25"/>
      <c r="ERU25"/>
      <c r="ERV25"/>
      <c r="ERW25"/>
      <c r="ERX25"/>
      <c r="ERY25"/>
      <c r="ERZ25"/>
      <c r="ESA25"/>
      <c r="ESB25"/>
      <c r="ESC25"/>
      <c r="ESD25"/>
      <c r="ESE25"/>
      <c r="ESF25"/>
      <c r="ESG25"/>
      <c r="ESH25"/>
      <c r="ESI25"/>
      <c r="ESJ25"/>
      <c r="ESK25"/>
      <c r="ESL25"/>
      <c r="ESM25"/>
      <c r="ESN25"/>
      <c r="ESO25"/>
      <c r="ESP25"/>
      <c r="ESQ25"/>
      <c r="ESR25"/>
      <c r="ESS25"/>
      <c r="EST25"/>
      <c r="ESU25"/>
      <c r="ESV25"/>
      <c r="ESW25"/>
      <c r="ESX25"/>
      <c r="ESY25"/>
      <c r="ESZ25"/>
      <c r="ETA25"/>
      <c r="ETB25"/>
      <c r="ETC25"/>
      <c r="ETD25"/>
      <c r="ETE25"/>
      <c r="ETF25"/>
      <c r="ETG25"/>
      <c r="ETH25"/>
      <c r="ETI25"/>
      <c r="ETJ25"/>
      <c r="ETK25"/>
      <c r="ETL25"/>
      <c r="ETM25"/>
      <c r="ETN25"/>
      <c r="ETO25"/>
      <c r="ETP25"/>
      <c r="ETQ25"/>
      <c r="ETR25"/>
      <c r="ETS25"/>
      <c r="ETT25"/>
      <c r="ETU25"/>
      <c r="ETV25"/>
      <c r="ETW25"/>
      <c r="ETX25"/>
      <c r="ETY25"/>
      <c r="ETZ25"/>
      <c r="EUA25"/>
      <c r="EUB25"/>
      <c r="EUC25"/>
      <c r="EUD25"/>
      <c r="EUE25"/>
      <c r="EUF25"/>
      <c r="EUG25"/>
      <c r="EUH25"/>
      <c r="EUI25"/>
      <c r="EUJ25"/>
      <c r="EUK25"/>
      <c r="EUL25"/>
      <c r="EUM25"/>
      <c r="EUN25"/>
      <c r="EUO25"/>
      <c r="EUP25"/>
      <c r="EUQ25"/>
      <c r="EUR25"/>
      <c r="EUS25"/>
      <c r="EUT25"/>
      <c r="EUU25"/>
      <c r="EUV25"/>
      <c r="EUW25"/>
      <c r="EUX25"/>
      <c r="EUY25"/>
      <c r="EUZ25"/>
      <c r="EVA25"/>
      <c r="EVB25"/>
      <c r="EVC25"/>
      <c r="EVD25"/>
      <c r="EVE25"/>
      <c r="EVF25"/>
      <c r="EVG25"/>
      <c r="EVH25"/>
      <c r="EVI25"/>
      <c r="EVJ25"/>
      <c r="EVK25"/>
      <c r="EVL25"/>
      <c r="EVM25"/>
      <c r="EVN25"/>
      <c r="EVO25"/>
      <c r="EVP25"/>
      <c r="EVQ25"/>
      <c r="EVR25"/>
      <c r="EVS25"/>
      <c r="EVT25"/>
      <c r="EVU25"/>
      <c r="EVV25"/>
      <c r="EVW25"/>
      <c r="EVX25"/>
      <c r="EVY25"/>
      <c r="EVZ25"/>
      <c r="EWA25"/>
      <c r="EWB25"/>
      <c r="EWC25"/>
      <c r="EWD25"/>
      <c r="EWE25"/>
      <c r="EWF25"/>
      <c r="EWG25"/>
      <c r="EWH25"/>
      <c r="EWI25"/>
      <c r="EWJ25"/>
      <c r="EWK25"/>
      <c r="EWL25"/>
      <c r="EWM25"/>
      <c r="EWN25"/>
      <c r="EWO25"/>
      <c r="EWP25"/>
      <c r="EWQ25"/>
      <c r="EWR25"/>
      <c r="EWS25"/>
      <c r="EWT25"/>
      <c r="EWU25"/>
      <c r="EWV25"/>
      <c r="EWW25"/>
      <c r="EWX25"/>
      <c r="EWY25"/>
      <c r="EWZ25"/>
      <c r="EXA25"/>
      <c r="EXB25"/>
      <c r="EXC25"/>
      <c r="EXD25"/>
      <c r="EXE25"/>
      <c r="EXF25"/>
      <c r="EXG25"/>
      <c r="EXH25"/>
      <c r="EXI25"/>
      <c r="EXJ25"/>
      <c r="EXK25"/>
      <c r="EXL25"/>
      <c r="EXM25"/>
      <c r="EXN25"/>
      <c r="EXO25"/>
      <c r="EXP25"/>
      <c r="EXQ25"/>
      <c r="EXR25"/>
      <c r="EXS25"/>
      <c r="EXT25"/>
      <c r="EXU25"/>
      <c r="EXV25"/>
      <c r="EXW25"/>
      <c r="EXX25"/>
      <c r="EXY25"/>
      <c r="EXZ25"/>
      <c r="EYA25"/>
      <c r="EYB25"/>
      <c r="EYC25"/>
      <c r="EYD25"/>
      <c r="EYE25"/>
      <c r="EYF25"/>
      <c r="EYG25"/>
      <c r="EYH25"/>
      <c r="EYI25"/>
      <c r="EYJ25"/>
      <c r="EYK25"/>
      <c r="EYL25"/>
      <c r="EYM25"/>
      <c r="EYN25"/>
      <c r="EYO25"/>
      <c r="EYP25"/>
      <c r="EYQ25"/>
      <c r="EYR25"/>
      <c r="EYS25"/>
      <c r="EYT25"/>
      <c r="EYU25"/>
      <c r="EYV25"/>
      <c r="EYW25"/>
      <c r="EYX25"/>
      <c r="EYY25"/>
      <c r="EYZ25"/>
      <c r="EZA25"/>
      <c r="EZB25"/>
      <c r="EZC25"/>
      <c r="EZD25"/>
      <c r="EZE25"/>
      <c r="EZF25"/>
      <c r="EZG25"/>
      <c r="EZH25"/>
      <c r="EZI25"/>
      <c r="EZJ25"/>
      <c r="EZK25"/>
      <c r="EZL25"/>
      <c r="EZM25"/>
      <c r="EZN25"/>
      <c r="EZO25"/>
      <c r="EZP25"/>
      <c r="EZQ25"/>
      <c r="EZR25"/>
      <c r="EZS25"/>
      <c r="EZT25"/>
      <c r="EZU25"/>
      <c r="EZV25"/>
      <c r="EZW25"/>
      <c r="EZX25"/>
      <c r="EZY25"/>
      <c r="EZZ25"/>
      <c r="FAA25"/>
      <c r="FAB25"/>
      <c r="FAC25"/>
      <c r="FAD25"/>
      <c r="FAE25"/>
      <c r="FAF25"/>
      <c r="FAG25"/>
      <c r="FAH25"/>
      <c r="FAI25"/>
      <c r="FAJ25"/>
      <c r="FAK25"/>
      <c r="FAL25"/>
      <c r="FAM25"/>
      <c r="FAN25"/>
      <c r="FAO25"/>
      <c r="FAP25"/>
      <c r="FAQ25"/>
      <c r="FAR25"/>
      <c r="FAS25"/>
      <c r="FAT25"/>
      <c r="FAU25"/>
      <c r="FAV25"/>
      <c r="FAW25"/>
      <c r="FAX25"/>
      <c r="FAY25"/>
      <c r="FAZ25"/>
      <c r="FBA25"/>
      <c r="FBB25"/>
      <c r="FBC25"/>
      <c r="FBD25"/>
      <c r="FBE25"/>
      <c r="FBF25"/>
      <c r="FBG25"/>
      <c r="FBH25"/>
      <c r="FBI25"/>
      <c r="FBJ25"/>
      <c r="FBK25"/>
      <c r="FBL25"/>
      <c r="FBM25"/>
      <c r="FBN25"/>
      <c r="FBO25"/>
      <c r="FBP25"/>
      <c r="FBQ25"/>
      <c r="FBR25"/>
      <c r="FBS25"/>
      <c r="FBT25"/>
      <c r="FBU25"/>
      <c r="FBV25"/>
      <c r="FBW25"/>
      <c r="FBX25"/>
      <c r="FBY25"/>
      <c r="FBZ25"/>
      <c r="FCA25"/>
      <c r="FCB25"/>
      <c r="FCC25"/>
      <c r="FCD25"/>
      <c r="FCE25"/>
      <c r="FCF25"/>
      <c r="FCG25"/>
      <c r="FCH25"/>
      <c r="FCI25"/>
      <c r="FCJ25"/>
      <c r="FCK25"/>
      <c r="FCL25"/>
      <c r="FCM25"/>
      <c r="FCN25"/>
      <c r="FCO25"/>
      <c r="FCP25"/>
      <c r="FCQ25"/>
      <c r="FCR25"/>
      <c r="FCS25"/>
      <c r="FCT25"/>
      <c r="FCU25"/>
      <c r="FCV25"/>
      <c r="FCW25"/>
      <c r="FCX25"/>
      <c r="FCY25"/>
      <c r="FCZ25"/>
      <c r="FDA25"/>
      <c r="FDB25"/>
      <c r="FDC25"/>
      <c r="FDD25"/>
      <c r="FDE25"/>
      <c r="FDF25"/>
      <c r="FDG25"/>
      <c r="FDH25"/>
      <c r="FDI25"/>
      <c r="FDJ25"/>
      <c r="FDK25"/>
      <c r="FDL25"/>
      <c r="FDM25"/>
      <c r="FDN25"/>
      <c r="FDO25"/>
      <c r="FDP25"/>
      <c r="FDQ25"/>
      <c r="FDR25"/>
      <c r="FDS25"/>
      <c r="FDT25"/>
      <c r="FDU25"/>
      <c r="FDV25"/>
      <c r="FDW25"/>
      <c r="FDX25"/>
      <c r="FDY25"/>
      <c r="FDZ25"/>
      <c r="FEA25"/>
      <c r="FEB25"/>
      <c r="FEC25"/>
      <c r="FED25"/>
      <c r="FEE25"/>
      <c r="FEF25"/>
      <c r="FEG25"/>
      <c r="FEH25"/>
      <c r="FEI25"/>
      <c r="FEJ25"/>
      <c r="FEK25"/>
      <c r="FEL25"/>
      <c r="FEM25"/>
      <c r="FEN25"/>
      <c r="FEO25"/>
      <c r="FEP25"/>
      <c r="FEQ25"/>
      <c r="FER25"/>
      <c r="FES25"/>
      <c r="FET25"/>
      <c r="FEU25"/>
      <c r="FEV25"/>
      <c r="FEW25"/>
      <c r="FEX25"/>
      <c r="FEY25"/>
      <c r="FEZ25"/>
      <c r="FFA25"/>
      <c r="FFB25"/>
      <c r="FFC25"/>
      <c r="FFD25"/>
      <c r="FFE25"/>
      <c r="FFF25"/>
      <c r="FFG25"/>
      <c r="FFH25"/>
      <c r="FFI25"/>
      <c r="FFJ25"/>
      <c r="FFK25"/>
      <c r="FFL25"/>
      <c r="FFM25"/>
      <c r="FFN25"/>
      <c r="FFO25"/>
      <c r="FFP25"/>
      <c r="FFQ25"/>
      <c r="FFR25"/>
      <c r="FFS25"/>
      <c r="FFT25"/>
      <c r="FFU25"/>
      <c r="FFV25"/>
      <c r="FFW25"/>
      <c r="FFX25"/>
      <c r="FFY25"/>
      <c r="FFZ25"/>
      <c r="FGA25"/>
      <c r="FGB25"/>
      <c r="FGC25"/>
      <c r="FGD25"/>
      <c r="FGE25"/>
      <c r="FGF25"/>
      <c r="FGG25"/>
      <c r="FGH25"/>
      <c r="FGI25"/>
      <c r="FGJ25"/>
      <c r="FGK25"/>
      <c r="FGL25"/>
      <c r="FGM25"/>
      <c r="FGN25"/>
      <c r="FGO25"/>
      <c r="FGP25"/>
      <c r="FGQ25"/>
      <c r="FGR25"/>
      <c r="FGS25"/>
      <c r="FGT25"/>
      <c r="FGU25"/>
      <c r="FGV25"/>
      <c r="FGW25"/>
      <c r="FGX25"/>
      <c r="FGY25"/>
      <c r="FGZ25"/>
      <c r="FHA25"/>
      <c r="FHB25"/>
      <c r="FHC25"/>
      <c r="FHD25"/>
      <c r="FHE25"/>
      <c r="FHF25"/>
      <c r="FHG25"/>
      <c r="FHH25"/>
      <c r="FHI25"/>
      <c r="FHJ25"/>
      <c r="FHK25"/>
      <c r="FHL25"/>
      <c r="FHM25"/>
      <c r="FHN25"/>
      <c r="FHO25"/>
      <c r="FHP25"/>
      <c r="FHQ25"/>
      <c r="FHR25"/>
      <c r="FHS25"/>
      <c r="FHT25"/>
      <c r="FHU25"/>
      <c r="FHV25"/>
      <c r="FHW25"/>
      <c r="FHX25"/>
      <c r="FHY25"/>
      <c r="FHZ25"/>
      <c r="FIA25"/>
      <c r="FIB25"/>
      <c r="FIC25"/>
      <c r="FID25"/>
      <c r="FIE25"/>
      <c r="FIF25"/>
      <c r="FIG25"/>
      <c r="FIH25"/>
      <c r="FII25"/>
      <c r="FIJ25"/>
      <c r="FIK25"/>
      <c r="FIL25"/>
      <c r="FIM25"/>
      <c r="FIN25"/>
      <c r="FIO25"/>
      <c r="FIP25"/>
      <c r="FIQ25"/>
      <c r="FIR25"/>
      <c r="FIS25"/>
      <c r="FIT25"/>
      <c r="FIU25"/>
      <c r="FIV25"/>
      <c r="FIW25"/>
      <c r="FIX25"/>
      <c r="FIY25"/>
      <c r="FIZ25"/>
      <c r="FJA25"/>
      <c r="FJB25"/>
      <c r="FJC25"/>
      <c r="FJD25"/>
      <c r="FJE25"/>
      <c r="FJF25"/>
      <c r="FJG25"/>
      <c r="FJH25"/>
      <c r="FJI25"/>
      <c r="FJJ25"/>
      <c r="FJK25"/>
      <c r="FJL25"/>
      <c r="FJM25"/>
      <c r="FJN25"/>
      <c r="FJO25"/>
      <c r="FJP25"/>
      <c r="FJQ25"/>
      <c r="FJR25"/>
      <c r="FJS25"/>
      <c r="FJT25"/>
      <c r="FJU25"/>
      <c r="FJV25"/>
      <c r="FJW25"/>
      <c r="FJX25"/>
      <c r="FJY25"/>
      <c r="FJZ25"/>
      <c r="FKA25"/>
      <c r="FKB25"/>
      <c r="FKC25"/>
      <c r="FKD25"/>
      <c r="FKE25"/>
      <c r="FKF25"/>
      <c r="FKG25"/>
      <c r="FKH25"/>
      <c r="FKI25"/>
      <c r="FKJ25"/>
      <c r="FKK25"/>
      <c r="FKL25"/>
      <c r="FKM25"/>
      <c r="FKN25"/>
      <c r="FKO25"/>
      <c r="FKP25"/>
      <c r="FKQ25"/>
      <c r="FKR25"/>
      <c r="FKS25"/>
      <c r="FKT25"/>
      <c r="FKU25"/>
      <c r="FKV25"/>
      <c r="FKW25"/>
      <c r="FKX25"/>
      <c r="FKY25"/>
      <c r="FKZ25"/>
      <c r="FLA25"/>
      <c r="FLB25"/>
      <c r="FLC25"/>
      <c r="FLD25"/>
      <c r="FLE25"/>
      <c r="FLF25"/>
      <c r="FLG25"/>
      <c r="FLH25"/>
      <c r="FLI25"/>
      <c r="FLJ25"/>
      <c r="FLK25"/>
      <c r="FLL25"/>
      <c r="FLM25"/>
      <c r="FLN25"/>
      <c r="FLO25"/>
      <c r="FLP25"/>
      <c r="FLQ25"/>
      <c r="FLR25"/>
      <c r="FLS25"/>
      <c r="FLT25"/>
      <c r="FLU25"/>
      <c r="FLV25"/>
      <c r="FLW25"/>
      <c r="FLX25"/>
      <c r="FLY25"/>
      <c r="FLZ25"/>
      <c r="FMA25"/>
      <c r="FMB25"/>
      <c r="FMC25"/>
      <c r="FMD25"/>
      <c r="FME25"/>
      <c r="FMF25"/>
      <c r="FMG25"/>
      <c r="FMH25"/>
      <c r="FMI25"/>
      <c r="FMJ25"/>
      <c r="FMK25"/>
      <c r="FML25"/>
      <c r="FMM25"/>
      <c r="FMN25"/>
      <c r="FMO25"/>
      <c r="FMP25"/>
      <c r="FMQ25"/>
      <c r="FMR25"/>
      <c r="FMS25"/>
      <c r="FMT25"/>
      <c r="FMU25"/>
      <c r="FMV25"/>
      <c r="FMW25"/>
      <c r="FMX25"/>
      <c r="FMY25"/>
      <c r="FMZ25"/>
      <c r="FNA25"/>
      <c r="FNB25"/>
      <c r="FNC25"/>
      <c r="FND25"/>
      <c r="FNE25"/>
      <c r="FNF25"/>
      <c r="FNG25"/>
      <c r="FNH25"/>
      <c r="FNI25"/>
      <c r="FNJ25"/>
      <c r="FNK25"/>
      <c r="FNL25"/>
      <c r="FNM25"/>
      <c r="FNN25"/>
      <c r="FNO25"/>
      <c r="FNP25"/>
      <c r="FNQ25"/>
      <c r="FNR25"/>
      <c r="FNS25"/>
      <c r="FNT25"/>
      <c r="FNU25"/>
      <c r="FNV25"/>
      <c r="FNW25"/>
      <c r="FNX25"/>
      <c r="FNY25"/>
      <c r="FNZ25"/>
      <c r="FOA25"/>
      <c r="FOB25"/>
      <c r="FOC25"/>
      <c r="FOD25"/>
      <c r="FOE25"/>
      <c r="FOF25"/>
      <c r="FOG25"/>
      <c r="FOH25"/>
      <c r="FOI25"/>
      <c r="FOJ25"/>
      <c r="FOK25"/>
      <c r="FOL25"/>
      <c r="FOM25"/>
      <c r="FON25"/>
      <c r="FOO25"/>
      <c r="FOP25"/>
      <c r="FOQ25"/>
      <c r="FOR25"/>
      <c r="FOS25"/>
      <c r="FOT25"/>
      <c r="FOU25"/>
      <c r="FOV25"/>
      <c r="FOW25"/>
      <c r="FOX25"/>
      <c r="FOY25"/>
      <c r="FOZ25"/>
      <c r="FPA25"/>
      <c r="FPB25"/>
      <c r="FPC25"/>
      <c r="FPD25"/>
      <c r="FPE25"/>
      <c r="FPF25"/>
      <c r="FPG25"/>
      <c r="FPH25"/>
      <c r="FPI25"/>
      <c r="FPJ25"/>
      <c r="FPK25"/>
      <c r="FPL25"/>
      <c r="FPM25"/>
      <c r="FPN25"/>
      <c r="FPO25"/>
      <c r="FPP25"/>
      <c r="FPQ25"/>
      <c r="FPR25"/>
      <c r="FPS25"/>
      <c r="FPT25"/>
      <c r="FPU25"/>
      <c r="FPV25"/>
      <c r="FPW25"/>
      <c r="FPX25"/>
      <c r="FPY25"/>
      <c r="FPZ25"/>
      <c r="FQA25"/>
      <c r="FQB25"/>
      <c r="FQC25"/>
      <c r="FQD25"/>
      <c r="FQE25"/>
      <c r="FQF25"/>
      <c r="FQG25"/>
      <c r="FQH25"/>
      <c r="FQI25"/>
      <c r="FQJ25"/>
      <c r="FQK25"/>
      <c r="FQL25"/>
      <c r="FQM25"/>
      <c r="FQN25"/>
      <c r="FQO25"/>
      <c r="FQP25"/>
      <c r="FQQ25"/>
      <c r="FQR25"/>
      <c r="FQS25"/>
      <c r="FQT25"/>
      <c r="FQU25"/>
      <c r="FQV25"/>
      <c r="FQW25"/>
      <c r="FQX25"/>
      <c r="FQY25"/>
      <c r="FQZ25"/>
      <c r="FRA25"/>
      <c r="FRB25"/>
      <c r="FRC25"/>
      <c r="FRD25"/>
      <c r="FRE25"/>
      <c r="FRF25"/>
      <c r="FRG25"/>
      <c r="FRH25"/>
      <c r="FRI25"/>
      <c r="FRJ25"/>
      <c r="FRK25"/>
      <c r="FRL25"/>
      <c r="FRM25"/>
      <c r="FRN25"/>
      <c r="FRO25"/>
      <c r="FRP25"/>
      <c r="FRQ25"/>
      <c r="FRR25"/>
      <c r="FRS25"/>
      <c r="FRT25"/>
      <c r="FRU25"/>
      <c r="FRV25"/>
      <c r="FRW25"/>
      <c r="FRX25"/>
      <c r="FRY25"/>
      <c r="FRZ25"/>
      <c r="FSA25"/>
      <c r="FSB25"/>
      <c r="FSC25"/>
      <c r="FSD25"/>
      <c r="FSE25"/>
      <c r="FSF25"/>
      <c r="FSG25"/>
      <c r="FSH25"/>
      <c r="FSI25"/>
      <c r="FSJ25"/>
      <c r="FSK25"/>
      <c r="FSL25"/>
      <c r="FSM25"/>
      <c r="FSN25"/>
      <c r="FSO25"/>
      <c r="FSP25"/>
      <c r="FSQ25"/>
      <c r="FSR25"/>
      <c r="FSS25"/>
      <c r="FST25"/>
      <c r="FSU25"/>
      <c r="FSV25"/>
      <c r="FSW25"/>
      <c r="FSX25"/>
      <c r="FSY25"/>
      <c r="FSZ25"/>
      <c r="FTA25"/>
      <c r="FTB25"/>
      <c r="FTC25"/>
      <c r="FTD25"/>
      <c r="FTE25"/>
      <c r="FTF25"/>
      <c r="FTG25"/>
      <c r="FTH25"/>
      <c r="FTI25"/>
      <c r="FTJ25"/>
      <c r="FTK25"/>
      <c r="FTL25"/>
      <c r="FTM25"/>
      <c r="FTN25"/>
      <c r="FTO25"/>
      <c r="FTP25"/>
      <c r="FTQ25"/>
      <c r="FTR25"/>
      <c r="FTS25"/>
      <c r="FTT25"/>
      <c r="FTU25"/>
      <c r="FTV25"/>
      <c r="FTW25"/>
      <c r="FTX25"/>
      <c r="FTY25"/>
      <c r="FTZ25"/>
      <c r="FUA25"/>
      <c r="FUB25"/>
      <c r="FUC25"/>
      <c r="FUD25"/>
      <c r="FUE25"/>
      <c r="FUF25"/>
      <c r="FUG25"/>
      <c r="FUH25"/>
      <c r="FUI25"/>
      <c r="FUJ25"/>
      <c r="FUK25"/>
      <c r="FUL25"/>
      <c r="FUM25"/>
      <c r="FUN25"/>
      <c r="FUO25"/>
      <c r="FUP25"/>
      <c r="FUQ25"/>
      <c r="FUR25"/>
      <c r="FUS25"/>
      <c r="FUT25"/>
      <c r="FUU25"/>
      <c r="FUV25"/>
      <c r="FUW25"/>
      <c r="FUX25"/>
      <c r="FUY25"/>
      <c r="FUZ25"/>
      <c r="FVA25"/>
      <c r="FVB25"/>
      <c r="FVC25"/>
      <c r="FVD25"/>
      <c r="FVE25"/>
      <c r="FVF25"/>
      <c r="FVG25"/>
      <c r="FVH25"/>
      <c r="FVI25"/>
      <c r="FVJ25"/>
      <c r="FVK25"/>
      <c r="FVL25"/>
      <c r="FVM25"/>
      <c r="FVN25"/>
      <c r="FVO25"/>
      <c r="FVP25"/>
      <c r="FVQ25"/>
      <c r="FVR25"/>
      <c r="FVS25"/>
      <c r="FVT25"/>
      <c r="FVU25"/>
      <c r="FVV25"/>
      <c r="FVW25"/>
      <c r="FVX25"/>
      <c r="FVY25"/>
      <c r="FVZ25"/>
      <c r="FWA25"/>
      <c r="FWB25"/>
      <c r="FWC25"/>
      <c r="FWD25"/>
      <c r="FWE25"/>
      <c r="FWF25"/>
      <c r="FWG25"/>
      <c r="FWH25"/>
      <c r="FWI25"/>
      <c r="FWJ25"/>
      <c r="FWK25"/>
      <c r="FWL25"/>
      <c r="FWM25"/>
      <c r="FWN25"/>
      <c r="FWO25"/>
      <c r="FWP25"/>
      <c r="FWQ25"/>
      <c r="FWR25"/>
      <c r="FWS25"/>
      <c r="FWT25"/>
      <c r="FWU25"/>
      <c r="FWV25"/>
      <c r="FWW25"/>
      <c r="FWX25"/>
      <c r="FWY25"/>
      <c r="FWZ25"/>
      <c r="FXA25"/>
      <c r="FXB25"/>
      <c r="FXC25"/>
      <c r="FXD25"/>
      <c r="FXE25"/>
      <c r="FXF25"/>
      <c r="FXG25"/>
      <c r="FXH25"/>
      <c r="FXI25"/>
      <c r="FXJ25"/>
      <c r="FXK25"/>
      <c r="FXL25"/>
      <c r="FXM25"/>
      <c r="FXN25"/>
      <c r="FXO25"/>
      <c r="FXP25"/>
      <c r="FXQ25"/>
      <c r="FXR25"/>
      <c r="FXS25"/>
      <c r="FXT25"/>
      <c r="FXU25"/>
      <c r="FXV25"/>
      <c r="FXW25"/>
      <c r="FXX25"/>
      <c r="FXY25"/>
      <c r="FXZ25"/>
      <c r="FYA25"/>
      <c r="FYB25"/>
      <c r="FYC25"/>
      <c r="FYD25"/>
      <c r="FYE25"/>
      <c r="FYF25"/>
      <c r="FYG25"/>
      <c r="FYH25"/>
      <c r="FYI25"/>
      <c r="FYJ25"/>
      <c r="FYK25"/>
      <c r="FYL25"/>
      <c r="FYM25"/>
      <c r="FYN25"/>
      <c r="FYO25"/>
      <c r="FYP25"/>
      <c r="FYQ25"/>
      <c r="FYR25"/>
      <c r="FYS25"/>
      <c r="FYT25"/>
      <c r="FYU25"/>
      <c r="FYV25"/>
      <c r="FYW25"/>
      <c r="FYX25"/>
      <c r="FYY25"/>
      <c r="FYZ25"/>
      <c r="FZA25"/>
      <c r="FZB25"/>
      <c r="FZC25"/>
      <c r="FZD25"/>
      <c r="FZE25"/>
      <c r="FZF25"/>
      <c r="FZG25"/>
      <c r="FZH25"/>
      <c r="FZI25"/>
      <c r="FZJ25"/>
      <c r="FZK25"/>
      <c r="FZL25"/>
      <c r="FZM25"/>
      <c r="FZN25"/>
      <c r="FZO25"/>
      <c r="FZP25"/>
      <c r="FZQ25"/>
      <c r="FZR25"/>
      <c r="FZS25"/>
      <c r="FZT25"/>
      <c r="FZU25"/>
      <c r="FZV25"/>
      <c r="FZW25"/>
      <c r="FZX25"/>
      <c r="FZY25"/>
      <c r="FZZ25"/>
      <c r="GAA25"/>
      <c r="GAB25"/>
      <c r="GAC25"/>
      <c r="GAD25"/>
      <c r="GAE25"/>
      <c r="GAF25"/>
      <c r="GAG25"/>
      <c r="GAH25"/>
      <c r="GAI25"/>
      <c r="GAJ25"/>
      <c r="GAK25"/>
      <c r="GAL25"/>
      <c r="GAM25"/>
      <c r="GAN25"/>
      <c r="GAO25"/>
      <c r="GAP25"/>
      <c r="GAQ25"/>
      <c r="GAR25"/>
      <c r="GAS25"/>
      <c r="GAT25"/>
      <c r="GAU25"/>
      <c r="GAV25"/>
      <c r="GAW25"/>
      <c r="GAX25"/>
      <c r="GAY25"/>
      <c r="GAZ25"/>
      <c r="GBA25"/>
      <c r="GBB25"/>
      <c r="GBC25"/>
      <c r="GBD25"/>
      <c r="GBE25"/>
      <c r="GBF25"/>
      <c r="GBG25"/>
      <c r="GBH25"/>
      <c r="GBI25"/>
      <c r="GBJ25"/>
      <c r="GBK25"/>
      <c r="GBL25"/>
      <c r="GBM25"/>
      <c r="GBN25"/>
      <c r="GBO25"/>
      <c r="GBP25"/>
      <c r="GBQ25"/>
      <c r="GBR25"/>
      <c r="GBS25"/>
      <c r="GBT25"/>
      <c r="GBU25"/>
      <c r="GBV25"/>
      <c r="GBW25"/>
      <c r="GBX25"/>
      <c r="GBY25"/>
      <c r="GBZ25"/>
      <c r="GCA25"/>
      <c r="GCB25"/>
      <c r="GCC25"/>
      <c r="GCD25"/>
      <c r="GCE25"/>
      <c r="GCF25"/>
      <c r="GCG25"/>
      <c r="GCH25"/>
      <c r="GCI25"/>
      <c r="GCJ25"/>
      <c r="GCK25"/>
      <c r="GCL25"/>
      <c r="GCM25"/>
      <c r="GCN25"/>
      <c r="GCO25"/>
      <c r="GCP25"/>
      <c r="GCQ25"/>
      <c r="GCR25"/>
      <c r="GCS25"/>
      <c r="GCT25"/>
      <c r="GCU25"/>
      <c r="GCV25"/>
      <c r="GCW25"/>
      <c r="GCX25"/>
      <c r="GCY25"/>
      <c r="GCZ25"/>
      <c r="GDA25"/>
      <c r="GDB25"/>
      <c r="GDC25"/>
      <c r="GDD25"/>
      <c r="GDE25"/>
      <c r="GDF25"/>
      <c r="GDG25"/>
      <c r="GDH25"/>
      <c r="GDI25"/>
      <c r="GDJ25"/>
      <c r="GDK25"/>
      <c r="GDL25"/>
      <c r="GDM25"/>
      <c r="GDN25"/>
      <c r="GDO25"/>
      <c r="GDP25"/>
      <c r="GDQ25"/>
      <c r="GDR25"/>
      <c r="GDS25"/>
      <c r="GDT25"/>
      <c r="GDU25"/>
      <c r="GDV25"/>
      <c r="GDW25"/>
      <c r="GDX25"/>
      <c r="GDY25"/>
      <c r="GDZ25"/>
      <c r="GEA25"/>
      <c r="GEB25"/>
      <c r="GEC25"/>
      <c r="GED25"/>
      <c r="GEE25"/>
      <c r="GEF25"/>
      <c r="GEG25"/>
      <c r="GEH25"/>
      <c r="GEI25"/>
      <c r="GEJ25"/>
      <c r="GEK25"/>
      <c r="GEL25"/>
      <c r="GEM25"/>
      <c r="GEN25"/>
      <c r="GEO25"/>
      <c r="GEP25"/>
      <c r="GEQ25"/>
      <c r="GER25"/>
      <c r="GES25"/>
      <c r="GET25"/>
      <c r="GEU25"/>
      <c r="GEV25"/>
      <c r="GEW25"/>
      <c r="GEX25"/>
      <c r="GEY25"/>
      <c r="GEZ25"/>
      <c r="GFA25"/>
      <c r="GFB25"/>
      <c r="GFC25"/>
      <c r="GFD25"/>
      <c r="GFE25"/>
      <c r="GFF25"/>
      <c r="GFG25"/>
      <c r="GFH25"/>
      <c r="GFI25"/>
      <c r="GFJ25"/>
      <c r="GFK25"/>
      <c r="GFL25"/>
      <c r="GFM25"/>
      <c r="GFN25"/>
      <c r="GFO25"/>
      <c r="GFP25"/>
      <c r="GFQ25"/>
      <c r="GFR25"/>
      <c r="GFS25"/>
      <c r="GFT25"/>
      <c r="GFU25"/>
      <c r="GFV25"/>
      <c r="GFW25"/>
      <c r="GFX25"/>
      <c r="GFY25"/>
      <c r="GFZ25"/>
      <c r="GGA25"/>
      <c r="GGB25"/>
      <c r="GGC25"/>
      <c r="GGD25"/>
      <c r="GGE25"/>
      <c r="GGF25"/>
      <c r="GGG25"/>
      <c r="GGH25"/>
      <c r="GGI25"/>
      <c r="GGJ25"/>
      <c r="GGK25"/>
      <c r="GGL25"/>
      <c r="GGM25"/>
      <c r="GGN25"/>
      <c r="GGO25"/>
      <c r="GGP25"/>
      <c r="GGQ25"/>
      <c r="GGR25"/>
      <c r="GGS25"/>
      <c r="GGT25"/>
      <c r="GGU25"/>
      <c r="GGV25"/>
      <c r="GGW25"/>
      <c r="GGX25"/>
      <c r="GGY25"/>
      <c r="GGZ25"/>
      <c r="GHA25"/>
      <c r="GHB25"/>
      <c r="GHC25"/>
      <c r="GHD25"/>
      <c r="GHE25"/>
      <c r="GHF25"/>
      <c r="GHG25"/>
      <c r="GHH25"/>
      <c r="GHI25"/>
      <c r="GHJ25"/>
      <c r="GHK25"/>
      <c r="GHL25"/>
      <c r="GHM25"/>
      <c r="GHN25"/>
      <c r="GHO25"/>
      <c r="GHP25"/>
      <c r="GHQ25"/>
      <c r="GHR25"/>
      <c r="GHS25"/>
      <c r="GHT25"/>
      <c r="GHU25"/>
      <c r="GHV25"/>
      <c r="GHW25"/>
      <c r="GHX25"/>
      <c r="GHY25"/>
      <c r="GHZ25"/>
      <c r="GIA25"/>
      <c r="GIB25"/>
      <c r="GIC25"/>
      <c r="GID25"/>
      <c r="GIE25"/>
      <c r="GIF25"/>
      <c r="GIG25"/>
      <c r="GIH25"/>
      <c r="GII25"/>
      <c r="GIJ25"/>
      <c r="GIK25"/>
      <c r="GIL25"/>
      <c r="GIM25"/>
      <c r="GIN25"/>
      <c r="GIO25"/>
      <c r="GIP25"/>
      <c r="GIQ25"/>
      <c r="GIR25"/>
      <c r="GIS25"/>
      <c r="GIT25"/>
      <c r="GIU25"/>
      <c r="GIV25"/>
      <c r="GIW25"/>
      <c r="GIX25"/>
      <c r="GIY25"/>
      <c r="GIZ25"/>
      <c r="GJA25"/>
      <c r="GJB25"/>
      <c r="GJC25"/>
      <c r="GJD25"/>
      <c r="GJE25"/>
      <c r="GJF25"/>
      <c r="GJG25"/>
      <c r="GJH25"/>
      <c r="GJI25"/>
      <c r="GJJ25"/>
      <c r="GJK25"/>
      <c r="GJL25"/>
      <c r="GJM25"/>
      <c r="GJN25"/>
      <c r="GJO25"/>
      <c r="GJP25"/>
      <c r="GJQ25"/>
      <c r="GJR25"/>
      <c r="GJS25"/>
      <c r="GJT25"/>
      <c r="GJU25"/>
      <c r="GJV25"/>
      <c r="GJW25"/>
      <c r="GJX25"/>
      <c r="GJY25"/>
      <c r="GJZ25"/>
      <c r="GKA25"/>
      <c r="GKB25"/>
      <c r="GKC25"/>
      <c r="GKD25"/>
      <c r="GKE25"/>
      <c r="GKF25"/>
      <c r="GKG25"/>
      <c r="GKH25"/>
      <c r="GKI25"/>
      <c r="GKJ25"/>
      <c r="GKK25"/>
      <c r="GKL25"/>
      <c r="GKM25"/>
      <c r="GKN25"/>
      <c r="GKO25"/>
      <c r="GKP25"/>
      <c r="GKQ25"/>
      <c r="GKR25"/>
      <c r="GKS25"/>
      <c r="GKT25"/>
      <c r="GKU25"/>
      <c r="GKV25"/>
      <c r="GKW25"/>
      <c r="GKX25"/>
      <c r="GKY25"/>
      <c r="GKZ25"/>
      <c r="GLA25"/>
      <c r="GLB25"/>
      <c r="GLC25"/>
      <c r="GLD25"/>
      <c r="GLE25"/>
      <c r="GLF25"/>
      <c r="GLG25"/>
      <c r="GLH25"/>
      <c r="GLI25"/>
      <c r="GLJ25"/>
      <c r="GLK25"/>
      <c r="GLL25"/>
      <c r="GLM25"/>
      <c r="GLN25"/>
      <c r="GLO25"/>
      <c r="GLP25"/>
      <c r="GLQ25"/>
      <c r="GLR25"/>
      <c r="GLS25"/>
      <c r="GLT25"/>
      <c r="GLU25"/>
      <c r="GLV25"/>
      <c r="GLW25"/>
      <c r="GLX25"/>
      <c r="GLY25"/>
      <c r="GLZ25"/>
      <c r="GMA25"/>
      <c r="GMB25"/>
      <c r="GMC25"/>
      <c r="GMD25"/>
      <c r="GME25"/>
      <c r="GMF25"/>
      <c r="GMG25"/>
      <c r="GMH25"/>
      <c r="GMI25"/>
      <c r="GMJ25"/>
      <c r="GMK25"/>
      <c r="GML25"/>
      <c r="GMM25"/>
      <c r="GMN25"/>
      <c r="GMO25"/>
      <c r="GMP25"/>
      <c r="GMQ25"/>
      <c r="GMR25"/>
      <c r="GMS25"/>
      <c r="GMT25"/>
      <c r="GMU25"/>
      <c r="GMV25"/>
      <c r="GMW25"/>
      <c r="GMX25"/>
      <c r="GMY25"/>
      <c r="GMZ25"/>
      <c r="GNA25"/>
      <c r="GNB25"/>
      <c r="GNC25"/>
      <c r="GND25"/>
      <c r="GNE25"/>
      <c r="GNF25"/>
      <c r="GNG25"/>
      <c r="GNH25"/>
      <c r="GNI25"/>
      <c r="GNJ25"/>
      <c r="GNK25"/>
      <c r="GNL25"/>
      <c r="GNM25"/>
      <c r="GNN25"/>
      <c r="GNO25"/>
      <c r="GNP25"/>
      <c r="GNQ25"/>
      <c r="GNR25"/>
      <c r="GNS25"/>
      <c r="GNT25"/>
      <c r="GNU25"/>
      <c r="GNV25"/>
      <c r="GNW25"/>
      <c r="GNX25"/>
      <c r="GNY25"/>
      <c r="GNZ25"/>
      <c r="GOA25"/>
      <c r="GOB25"/>
      <c r="GOC25"/>
      <c r="GOD25"/>
      <c r="GOE25"/>
      <c r="GOF25"/>
      <c r="GOG25"/>
      <c r="GOH25"/>
      <c r="GOI25"/>
      <c r="GOJ25"/>
      <c r="GOK25"/>
      <c r="GOL25"/>
      <c r="GOM25"/>
      <c r="GON25"/>
      <c r="GOO25"/>
      <c r="GOP25"/>
      <c r="GOQ25"/>
      <c r="GOR25"/>
      <c r="GOS25"/>
      <c r="GOT25"/>
      <c r="GOU25"/>
      <c r="GOV25"/>
      <c r="GOW25"/>
      <c r="GOX25"/>
      <c r="GOY25"/>
      <c r="GOZ25"/>
      <c r="GPA25"/>
      <c r="GPB25"/>
      <c r="GPC25"/>
      <c r="GPD25"/>
      <c r="GPE25"/>
      <c r="GPF25"/>
      <c r="GPG25"/>
      <c r="GPH25"/>
      <c r="GPI25"/>
      <c r="GPJ25"/>
      <c r="GPK25"/>
      <c r="GPL25"/>
      <c r="GPM25"/>
      <c r="GPN25"/>
      <c r="GPO25"/>
      <c r="GPP25"/>
      <c r="GPQ25"/>
      <c r="GPR25"/>
      <c r="GPS25"/>
      <c r="GPT25"/>
      <c r="GPU25"/>
      <c r="GPV25"/>
      <c r="GPW25"/>
      <c r="GPX25"/>
      <c r="GPY25"/>
      <c r="GPZ25"/>
      <c r="GQA25"/>
      <c r="GQB25"/>
      <c r="GQC25"/>
      <c r="GQD25"/>
      <c r="GQE25"/>
      <c r="GQF25"/>
      <c r="GQG25"/>
      <c r="GQH25"/>
      <c r="GQI25"/>
      <c r="GQJ25"/>
      <c r="GQK25"/>
      <c r="GQL25"/>
      <c r="GQM25"/>
      <c r="GQN25"/>
      <c r="GQO25"/>
      <c r="GQP25"/>
      <c r="GQQ25"/>
      <c r="GQR25"/>
      <c r="GQS25"/>
      <c r="GQT25"/>
      <c r="GQU25"/>
      <c r="GQV25"/>
      <c r="GQW25"/>
      <c r="GQX25"/>
      <c r="GQY25"/>
      <c r="GQZ25"/>
      <c r="GRA25"/>
      <c r="GRB25"/>
      <c r="GRC25"/>
      <c r="GRD25"/>
      <c r="GRE25"/>
      <c r="GRF25"/>
      <c r="GRG25"/>
      <c r="GRH25"/>
      <c r="GRI25"/>
      <c r="GRJ25"/>
      <c r="GRK25"/>
      <c r="GRL25"/>
      <c r="GRM25"/>
      <c r="GRN25"/>
      <c r="GRO25"/>
      <c r="GRP25"/>
      <c r="GRQ25"/>
      <c r="GRR25"/>
      <c r="GRS25"/>
      <c r="GRT25"/>
      <c r="GRU25"/>
      <c r="GRV25"/>
      <c r="GRW25"/>
      <c r="GRX25"/>
      <c r="GRY25"/>
      <c r="GRZ25"/>
      <c r="GSA25"/>
      <c r="GSB25"/>
      <c r="GSC25"/>
      <c r="GSD25"/>
      <c r="GSE25"/>
      <c r="GSF25"/>
      <c r="GSG25"/>
      <c r="GSH25"/>
      <c r="GSI25"/>
      <c r="GSJ25"/>
      <c r="GSK25"/>
      <c r="GSL25"/>
      <c r="GSM25"/>
      <c r="GSN25"/>
      <c r="GSO25"/>
      <c r="GSP25"/>
      <c r="GSQ25"/>
      <c r="GSR25"/>
      <c r="GSS25"/>
      <c r="GST25"/>
      <c r="GSU25"/>
      <c r="GSV25"/>
      <c r="GSW25"/>
      <c r="GSX25"/>
      <c r="GSY25"/>
      <c r="GSZ25"/>
      <c r="GTA25"/>
      <c r="GTB25"/>
      <c r="GTC25"/>
      <c r="GTD25"/>
      <c r="GTE25"/>
      <c r="GTF25"/>
      <c r="GTG25"/>
      <c r="GTH25"/>
      <c r="GTI25"/>
      <c r="GTJ25"/>
      <c r="GTK25"/>
      <c r="GTL25"/>
      <c r="GTM25"/>
      <c r="GTN25"/>
      <c r="GTO25"/>
      <c r="GTP25"/>
      <c r="GTQ25"/>
      <c r="GTR25"/>
      <c r="GTS25"/>
      <c r="GTT25"/>
      <c r="GTU25"/>
      <c r="GTV25"/>
      <c r="GTW25"/>
      <c r="GTX25"/>
      <c r="GTY25"/>
      <c r="GTZ25"/>
      <c r="GUA25"/>
      <c r="GUB25"/>
      <c r="GUC25"/>
      <c r="GUD25"/>
      <c r="GUE25"/>
      <c r="GUF25"/>
      <c r="GUG25"/>
      <c r="GUH25"/>
      <c r="GUI25"/>
      <c r="GUJ25"/>
      <c r="GUK25"/>
      <c r="GUL25"/>
      <c r="GUM25"/>
      <c r="GUN25"/>
      <c r="GUO25"/>
      <c r="GUP25"/>
      <c r="GUQ25"/>
      <c r="GUR25"/>
      <c r="GUS25"/>
      <c r="GUT25"/>
      <c r="GUU25"/>
      <c r="GUV25"/>
      <c r="GUW25"/>
      <c r="GUX25"/>
      <c r="GUY25"/>
      <c r="GUZ25"/>
      <c r="GVA25"/>
      <c r="GVB25"/>
      <c r="GVC25"/>
      <c r="GVD25"/>
      <c r="GVE25"/>
      <c r="GVF25"/>
      <c r="GVG25"/>
      <c r="GVH25"/>
      <c r="GVI25"/>
      <c r="GVJ25"/>
      <c r="GVK25"/>
      <c r="GVL25"/>
      <c r="GVM25"/>
      <c r="GVN25"/>
      <c r="GVO25"/>
      <c r="GVP25"/>
      <c r="GVQ25"/>
      <c r="GVR25"/>
      <c r="GVS25"/>
      <c r="GVT25"/>
      <c r="GVU25"/>
      <c r="GVV25"/>
      <c r="GVW25"/>
      <c r="GVX25"/>
      <c r="GVY25"/>
      <c r="GVZ25"/>
      <c r="GWA25"/>
      <c r="GWB25"/>
      <c r="GWC25"/>
      <c r="GWD25"/>
      <c r="GWE25"/>
      <c r="GWF25"/>
      <c r="GWG25"/>
      <c r="GWH25"/>
      <c r="GWI25"/>
      <c r="GWJ25"/>
      <c r="GWK25"/>
      <c r="GWL25"/>
      <c r="GWM25"/>
      <c r="GWN25"/>
      <c r="GWO25"/>
      <c r="GWP25"/>
      <c r="GWQ25"/>
      <c r="GWR25"/>
      <c r="GWS25"/>
      <c r="GWT25"/>
      <c r="GWU25"/>
      <c r="GWV25"/>
      <c r="GWW25"/>
      <c r="GWX25"/>
      <c r="GWY25"/>
      <c r="GWZ25"/>
      <c r="GXA25"/>
      <c r="GXB25"/>
      <c r="GXC25"/>
      <c r="GXD25"/>
      <c r="GXE25"/>
      <c r="GXF25"/>
      <c r="GXG25"/>
      <c r="GXH25"/>
      <c r="GXI25"/>
      <c r="GXJ25"/>
      <c r="GXK25"/>
      <c r="GXL25"/>
      <c r="GXM25"/>
      <c r="GXN25"/>
      <c r="GXO25"/>
      <c r="GXP25"/>
      <c r="GXQ25"/>
      <c r="GXR25"/>
      <c r="GXS25"/>
      <c r="GXT25"/>
      <c r="GXU25"/>
      <c r="GXV25"/>
      <c r="GXW25"/>
      <c r="GXX25"/>
      <c r="GXY25"/>
      <c r="GXZ25"/>
      <c r="GYA25"/>
      <c r="GYB25"/>
      <c r="GYC25"/>
      <c r="GYD25"/>
      <c r="GYE25"/>
      <c r="GYF25"/>
      <c r="GYG25"/>
      <c r="GYH25"/>
      <c r="GYI25"/>
      <c r="GYJ25"/>
      <c r="GYK25"/>
      <c r="GYL25"/>
      <c r="GYM25"/>
      <c r="GYN25"/>
      <c r="GYO25"/>
      <c r="GYP25"/>
      <c r="GYQ25"/>
      <c r="GYR25"/>
      <c r="GYS25"/>
      <c r="GYT25"/>
      <c r="GYU25"/>
      <c r="GYV25"/>
      <c r="GYW25"/>
      <c r="GYX25"/>
      <c r="GYY25"/>
      <c r="GYZ25"/>
      <c r="GZA25"/>
      <c r="GZB25"/>
      <c r="GZC25"/>
      <c r="GZD25"/>
      <c r="GZE25"/>
      <c r="GZF25"/>
      <c r="GZG25"/>
      <c r="GZH25"/>
      <c r="GZI25"/>
      <c r="GZJ25"/>
      <c r="GZK25"/>
      <c r="GZL25"/>
      <c r="GZM25"/>
      <c r="GZN25"/>
      <c r="GZO25"/>
      <c r="GZP25"/>
      <c r="GZQ25"/>
      <c r="GZR25"/>
      <c r="GZS25"/>
      <c r="GZT25"/>
      <c r="GZU25"/>
      <c r="GZV25"/>
      <c r="GZW25"/>
      <c r="GZX25"/>
      <c r="GZY25"/>
      <c r="GZZ25"/>
      <c r="HAA25"/>
      <c r="HAB25"/>
      <c r="HAC25"/>
      <c r="HAD25"/>
      <c r="HAE25"/>
      <c r="HAF25"/>
      <c r="HAG25"/>
      <c r="HAH25"/>
      <c r="HAI25"/>
      <c r="HAJ25"/>
      <c r="HAK25"/>
      <c r="HAL25"/>
      <c r="HAM25"/>
      <c r="HAN25"/>
      <c r="HAO25"/>
      <c r="HAP25"/>
      <c r="HAQ25"/>
      <c r="HAR25"/>
      <c r="HAS25"/>
      <c r="HAT25"/>
      <c r="HAU25"/>
      <c r="HAV25"/>
      <c r="HAW25"/>
      <c r="HAX25"/>
      <c r="HAY25"/>
      <c r="HAZ25"/>
      <c r="HBA25"/>
      <c r="HBB25"/>
      <c r="HBC25"/>
      <c r="HBD25"/>
      <c r="HBE25"/>
      <c r="HBF25"/>
      <c r="HBG25"/>
      <c r="HBH25"/>
      <c r="HBI25"/>
      <c r="HBJ25"/>
      <c r="HBK25"/>
      <c r="HBL25"/>
      <c r="HBM25"/>
      <c r="HBN25"/>
      <c r="HBO25"/>
      <c r="HBP25"/>
      <c r="HBQ25"/>
      <c r="HBR25"/>
      <c r="HBS25"/>
      <c r="HBT25"/>
      <c r="HBU25"/>
      <c r="HBV25"/>
      <c r="HBW25"/>
      <c r="HBX25"/>
      <c r="HBY25"/>
      <c r="HBZ25"/>
      <c r="HCA25"/>
      <c r="HCB25"/>
      <c r="HCC25"/>
      <c r="HCD25"/>
      <c r="HCE25"/>
      <c r="HCF25"/>
      <c r="HCG25"/>
      <c r="HCH25"/>
      <c r="HCI25"/>
      <c r="HCJ25"/>
      <c r="HCK25"/>
      <c r="HCL25"/>
      <c r="HCM25"/>
      <c r="HCN25"/>
      <c r="HCO25"/>
      <c r="HCP25"/>
      <c r="HCQ25"/>
      <c r="HCR25"/>
      <c r="HCS25"/>
      <c r="HCT25"/>
      <c r="HCU25"/>
      <c r="HCV25"/>
      <c r="HCW25"/>
      <c r="HCX25"/>
      <c r="HCY25"/>
      <c r="HCZ25"/>
      <c r="HDA25"/>
      <c r="HDB25"/>
      <c r="HDC25"/>
      <c r="HDD25"/>
      <c r="HDE25"/>
      <c r="HDF25"/>
      <c r="HDG25"/>
      <c r="HDH25"/>
      <c r="HDI25"/>
      <c r="HDJ25"/>
      <c r="HDK25"/>
      <c r="HDL25"/>
      <c r="HDM25"/>
      <c r="HDN25"/>
      <c r="HDO25"/>
      <c r="HDP25"/>
      <c r="HDQ25"/>
      <c r="HDR25"/>
      <c r="HDS25"/>
      <c r="HDT25"/>
      <c r="HDU25"/>
      <c r="HDV25"/>
      <c r="HDW25"/>
      <c r="HDX25"/>
      <c r="HDY25"/>
      <c r="HDZ25"/>
      <c r="HEA25"/>
      <c r="HEB25"/>
      <c r="HEC25"/>
      <c r="HED25"/>
      <c r="HEE25"/>
      <c r="HEF25"/>
      <c r="HEG25"/>
      <c r="HEH25"/>
      <c r="HEI25"/>
      <c r="HEJ25"/>
      <c r="HEK25"/>
      <c r="HEL25"/>
      <c r="HEM25"/>
      <c r="HEN25"/>
      <c r="HEO25"/>
      <c r="HEP25"/>
      <c r="HEQ25"/>
      <c r="HER25"/>
      <c r="HES25"/>
      <c r="HET25"/>
      <c r="HEU25"/>
      <c r="HEV25"/>
      <c r="HEW25"/>
      <c r="HEX25"/>
      <c r="HEY25"/>
      <c r="HEZ25"/>
      <c r="HFA25"/>
      <c r="HFB25"/>
      <c r="HFC25"/>
      <c r="HFD25"/>
      <c r="HFE25"/>
      <c r="HFF25"/>
      <c r="HFG25"/>
      <c r="HFH25"/>
      <c r="HFI25"/>
      <c r="HFJ25"/>
      <c r="HFK25"/>
      <c r="HFL25"/>
      <c r="HFM25"/>
      <c r="HFN25"/>
      <c r="HFO25"/>
      <c r="HFP25"/>
      <c r="HFQ25"/>
      <c r="HFR25"/>
      <c r="HFS25"/>
      <c r="HFT25"/>
      <c r="HFU25"/>
      <c r="HFV25"/>
      <c r="HFW25"/>
      <c r="HFX25"/>
      <c r="HFY25"/>
      <c r="HFZ25"/>
      <c r="HGA25"/>
      <c r="HGB25"/>
      <c r="HGC25"/>
      <c r="HGD25"/>
      <c r="HGE25"/>
      <c r="HGF25"/>
      <c r="HGG25"/>
      <c r="HGH25"/>
      <c r="HGI25"/>
      <c r="HGJ25"/>
      <c r="HGK25"/>
      <c r="HGL25"/>
      <c r="HGM25"/>
      <c r="HGN25"/>
      <c r="HGO25"/>
      <c r="HGP25"/>
      <c r="HGQ25"/>
      <c r="HGR25"/>
      <c r="HGS25"/>
      <c r="HGT25"/>
      <c r="HGU25"/>
      <c r="HGV25"/>
      <c r="HGW25"/>
      <c r="HGX25"/>
      <c r="HGY25"/>
      <c r="HGZ25"/>
      <c r="HHA25"/>
      <c r="HHB25"/>
      <c r="HHC25"/>
      <c r="HHD25"/>
      <c r="HHE25"/>
      <c r="HHF25"/>
      <c r="HHG25"/>
      <c r="HHH25"/>
      <c r="HHI25"/>
      <c r="HHJ25"/>
      <c r="HHK25"/>
      <c r="HHL25"/>
      <c r="HHM25"/>
      <c r="HHN25"/>
      <c r="HHO25"/>
      <c r="HHP25"/>
      <c r="HHQ25"/>
      <c r="HHR25"/>
      <c r="HHS25"/>
      <c r="HHT25"/>
      <c r="HHU25"/>
      <c r="HHV25"/>
      <c r="HHW25"/>
      <c r="HHX25"/>
      <c r="HHY25"/>
      <c r="HHZ25"/>
      <c r="HIA25"/>
      <c r="HIB25"/>
      <c r="HIC25"/>
      <c r="HID25"/>
      <c r="HIE25"/>
      <c r="HIF25"/>
      <c r="HIG25"/>
      <c r="HIH25"/>
      <c r="HII25"/>
      <c r="HIJ25"/>
      <c r="HIK25"/>
      <c r="HIL25"/>
      <c r="HIM25"/>
      <c r="HIN25"/>
      <c r="HIO25"/>
      <c r="HIP25"/>
      <c r="HIQ25"/>
      <c r="HIR25"/>
      <c r="HIS25"/>
      <c r="HIT25"/>
      <c r="HIU25"/>
      <c r="HIV25"/>
      <c r="HIW25"/>
      <c r="HIX25"/>
      <c r="HIY25"/>
      <c r="HIZ25"/>
      <c r="HJA25"/>
      <c r="HJB25"/>
      <c r="HJC25"/>
      <c r="HJD25"/>
      <c r="HJE25"/>
      <c r="HJF25"/>
      <c r="HJG25"/>
      <c r="HJH25"/>
      <c r="HJI25"/>
      <c r="HJJ25"/>
      <c r="HJK25"/>
      <c r="HJL25"/>
      <c r="HJM25"/>
      <c r="HJN25"/>
      <c r="HJO25"/>
      <c r="HJP25"/>
      <c r="HJQ25"/>
      <c r="HJR25"/>
      <c r="HJS25"/>
      <c r="HJT25"/>
      <c r="HJU25"/>
      <c r="HJV25"/>
      <c r="HJW25"/>
      <c r="HJX25"/>
      <c r="HJY25"/>
      <c r="HJZ25"/>
      <c r="HKA25"/>
      <c r="HKB25"/>
      <c r="HKC25"/>
      <c r="HKD25"/>
      <c r="HKE25"/>
      <c r="HKF25"/>
      <c r="HKG25"/>
      <c r="HKH25"/>
      <c r="HKI25"/>
      <c r="HKJ25"/>
      <c r="HKK25"/>
      <c r="HKL25"/>
      <c r="HKM25"/>
      <c r="HKN25"/>
      <c r="HKO25"/>
      <c r="HKP25"/>
      <c r="HKQ25"/>
      <c r="HKR25"/>
      <c r="HKS25"/>
      <c r="HKT25"/>
      <c r="HKU25"/>
      <c r="HKV25"/>
      <c r="HKW25"/>
      <c r="HKX25"/>
      <c r="HKY25"/>
      <c r="HKZ25"/>
      <c r="HLA25"/>
      <c r="HLB25"/>
      <c r="HLC25"/>
      <c r="HLD25"/>
      <c r="HLE25"/>
      <c r="HLF25"/>
      <c r="HLG25"/>
      <c r="HLH25"/>
      <c r="HLI25"/>
      <c r="HLJ25"/>
      <c r="HLK25"/>
      <c r="HLL25"/>
      <c r="HLM25"/>
      <c r="HLN25"/>
      <c r="HLO25"/>
      <c r="HLP25"/>
      <c r="HLQ25"/>
      <c r="HLR25"/>
      <c r="HLS25"/>
      <c r="HLT25"/>
      <c r="HLU25"/>
      <c r="HLV25"/>
      <c r="HLW25"/>
      <c r="HLX25"/>
      <c r="HLY25"/>
      <c r="HLZ25"/>
      <c r="HMA25"/>
      <c r="HMB25"/>
      <c r="HMC25"/>
      <c r="HMD25"/>
      <c r="HME25"/>
      <c r="HMF25"/>
      <c r="HMG25"/>
      <c r="HMH25"/>
      <c r="HMI25"/>
      <c r="HMJ25"/>
      <c r="HMK25"/>
      <c r="HML25"/>
      <c r="HMM25"/>
      <c r="HMN25"/>
      <c r="HMO25"/>
      <c r="HMP25"/>
      <c r="HMQ25"/>
      <c r="HMR25"/>
      <c r="HMS25"/>
      <c r="HMT25"/>
      <c r="HMU25"/>
      <c r="HMV25"/>
      <c r="HMW25"/>
      <c r="HMX25"/>
      <c r="HMY25"/>
      <c r="HMZ25"/>
      <c r="HNA25"/>
      <c r="HNB25"/>
      <c r="HNC25"/>
      <c r="HND25"/>
      <c r="HNE25"/>
      <c r="HNF25"/>
      <c r="HNG25"/>
      <c r="HNH25"/>
      <c r="HNI25"/>
      <c r="HNJ25"/>
      <c r="HNK25"/>
      <c r="HNL25"/>
      <c r="HNM25"/>
      <c r="HNN25"/>
      <c r="HNO25"/>
      <c r="HNP25"/>
      <c r="HNQ25"/>
      <c r="HNR25"/>
      <c r="HNS25"/>
      <c r="HNT25"/>
      <c r="HNU25"/>
      <c r="HNV25"/>
      <c r="HNW25"/>
      <c r="HNX25"/>
      <c r="HNY25"/>
      <c r="HNZ25"/>
      <c r="HOA25"/>
      <c r="HOB25"/>
      <c r="HOC25"/>
      <c r="HOD25"/>
      <c r="HOE25"/>
      <c r="HOF25"/>
      <c r="HOG25"/>
      <c r="HOH25"/>
      <c r="HOI25"/>
      <c r="HOJ25"/>
      <c r="HOK25"/>
      <c r="HOL25"/>
      <c r="HOM25"/>
      <c r="HON25"/>
      <c r="HOO25"/>
      <c r="HOP25"/>
      <c r="HOQ25"/>
      <c r="HOR25"/>
      <c r="HOS25"/>
      <c r="HOT25"/>
      <c r="HOU25"/>
      <c r="HOV25"/>
      <c r="HOW25"/>
      <c r="HOX25"/>
      <c r="HOY25"/>
      <c r="HOZ25"/>
      <c r="HPA25"/>
      <c r="HPB25"/>
      <c r="HPC25"/>
      <c r="HPD25"/>
      <c r="HPE25"/>
      <c r="HPF25"/>
      <c r="HPG25"/>
      <c r="HPH25"/>
      <c r="HPI25"/>
      <c r="HPJ25"/>
      <c r="HPK25"/>
      <c r="HPL25"/>
      <c r="HPM25"/>
      <c r="HPN25"/>
      <c r="HPO25"/>
      <c r="HPP25"/>
      <c r="HPQ25"/>
      <c r="HPR25"/>
      <c r="HPS25"/>
      <c r="HPT25"/>
      <c r="HPU25"/>
      <c r="HPV25"/>
      <c r="HPW25"/>
      <c r="HPX25"/>
      <c r="HPY25"/>
      <c r="HPZ25"/>
      <c r="HQA25"/>
      <c r="HQB25"/>
      <c r="HQC25"/>
      <c r="HQD25"/>
      <c r="HQE25"/>
      <c r="HQF25"/>
      <c r="HQG25"/>
      <c r="HQH25"/>
      <c r="HQI25"/>
      <c r="HQJ25"/>
      <c r="HQK25"/>
      <c r="HQL25"/>
      <c r="HQM25"/>
      <c r="HQN25"/>
      <c r="HQO25"/>
      <c r="HQP25"/>
      <c r="HQQ25"/>
      <c r="HQR25"/>
      <c r="HQS25"/>
      <c r="HQT25"/>
      <c r="HQU25"/>
      <c r="HQV25"/>
      <c r="HQW25"/>
      <c r="HQX25"/>
      <c r="HQY25"/>
      <c r="HQZ25"/>
      <c r="HRA25"/>
      <c r="HRB25"/>
      <c r="HRC25"/>
      <c r="HRD25"/>
      <c r="HRE25"/>
      <c r="HRF25"/>
      <c r="HRG25"/>
      <c r="HRH25"/>
      <c r="HRI25"/>
      <c r="HRJ25"/>
      <c r="HRK25"/>
      <c r="HRL25"/>
      <c r="HRM25"/>
      <c r="HRN25"/>
      <c r="HRO25"/>
      <c r="HRP25"/>
      <c r="HRQ25"/>
      <c r="HRR25"/>
      <c r="HRS25"/>
      <c r="HRT25"/>
      <c r="HRU25"/>
      <c r="HRV25"/>
      <c r="HRW25"/>
      <c r="HRX25"/>
      <c r="HRY25"/>
      <c r="HRZ25"/>
      <c r="HSA25"/>
      <c r="HSB25"/>
      <c r="HSC25"/>
      <c r="HSD25"/>
      <c r="HSE25"/>
      <c r="HSF25"/>
      <c r="HSG25"/>
      <c r="HSH25"/>
      <c r="HSI25"/>
      <c r="HSJ25"/>
      <c r="HSK25"/>
      <c r="HSL25"/>
      <c r="HSM25"/>
      <c r="HSN25"/>
      <c r="HSO25"/>
      <c r="HSP25"/>
      <c r="HSQ25"/>
      <c r="HSR25"/>
      <c r="HSS25"/>
      <c r="HST25"/>
      <c r="HSU25"/>
      <c r="HSV25"/>
      <c r="HSW25"/>
      <c r="HSX25"/>
      <c r="HSY25"/>
      <c r="HSZ25"/>
      <c r="HTA25"/>
      <c r="HTB25"/>
      <c r="HTC25"/>
      <c r="HTD25"/>
      <c r="HTE25"/>
      <c r="HTF25"/>
      <c r="HTG25"/>
      <c r="HTH25"/>
      <c r="HTI25"/>
      <c r="HTJ25"/>
      <c r="HTK25"/>
      <c r="HTL25"/>
      <c r="HTM25"/>
      <c r="HTN25"/>
      <c r="HTO25"/>
      <c r="HTP25"/>
      <c r="HTQ25"/>
      <c r="HTR25"/>
      <c r="HTS25"/>
      <c r="HTT25"/>
      <c r="HTU25"/>
      <c r="HTV25"/>
      <c r="HTW25"/>
      <c r="HTX25"/>
      <c r="HTY25"/>
      <c r="HTZ25"/>
      <c r="HUA25"/>
      <c r="HUB25"/>
      <c r="HUC25"/>
      <c r="HUD25"/>
      <c r="HUE25"/>
      <c r="HUF25"/>
      <c r="HUG25"/>
      <c r="HUH25"/>
      <c r="HUI25"/>
      <c r="HUJ25"/>
      <c r="HUK25"/>
      <c r="HUL25"/>
      <c r="HUM25"/>
      <c r="HUN25"/>
      <c r="HUO25"/>
      <c r="HUP25"/>
      <c r="HUQ25"/>
      <c r="HUR25"/>
      <c r="HUS25"/>
      <c r="HUT25"/>
      <c r="HUU25"/>
      <c r="HUV25"/>
      <c r="HUW25"/>
      <c r="HUX25"/>
      <c r="HUY25"/>
      <c r="HUZ25"/>
      <c r="HVA25"/>
      <c r="HVB25"/>
      <c r="HVC25"/>
      <c r="HVD25"/>
      <c r="HVE25"/>
      <c r="HVF25"/>
      <c r="HVG25"/>
      <c r="HVH25"/>
      <c r="HVI25"/>
      <c r="HVJ25"/>
      <c r="HVK25"/>
      <c r="HVL25"/>
      <c r="HVM25"/>
      <c r="HVN25"/>
      <c r="HVO25"/>
      <c r="HVP25"/>
      <c r="HVQ25"/>
      <c r="HVR25"/>
      <c r="HVS25"/>
      <c r="HVT25"/>
      <c r="HVU25"/>
      <c r="HVV25"/>
      <c r="HVW25"/>
      <c r="HVX25"/>
      <c r="HVY25"/>
      <c r="HVZ25"/>
      <c r="HWA25"/>
      <c r="HWB25"/>
      <c r="HWC25"/>
      <c r="HWD25"/>
      <c r="HWE25"/>
      <c r="HWF25"/>
      <c r="HWG25"/>
      <c r="HWH25"/>
      <c r="HWI25"/>
      <c r="HWJ25"/>
      <c r="HWK25"/>
      <c r="HWL25"/>
      <c r="HWM25"/>
      <c r="HWN25"/>
      <c r="HWO25"/>
      <c r="HWP25"/>
      <c r="HWQ25"/>
      <c r="HWR25"/>
      <c r="HWS25"/>
      <c r="HWT25"/>
      <c r="HWU25"/>
      <c r="HWV25"/>
      <c r="HWW25"/>
      <c r="HWX25"/>
      <c r="HWY25"/>
      <c r="HWZ25"/>
      <c r="HXA25"/>
      <c r="HXB25"/>
      <c r="HXC25"/>
      <c r="HXD25"/>
      <c r="HXE25"/>
      <c r="HXF25"/>
      <c r="HXG25"/>
      <c r="HXH25"/>
      <c r="HXI25"/>
      <c r="HXJ25"/>
      <c r="HXK25"/>
      <c r="HXL25"/>
      <c r="HXM25"/>
      <c r="HXN25"/>
      <c r="HXO25"/>
      <c r="HXP25"/>
      <c r="HXQ25"/>
      <c r="HXR25"/>
      <c r="HXS25"/>
      <c r="HXT25"/>
      <c r="HXU25"/>
      <c r="HXV25"/>
      <c r="HXW25"/>
      <c r="HXX25"/>
      <c r="HXY25"/>
      <c r="HXZ25"/>
      <c r="HYA25"/>
      <c r="HYB25"/>
      <c r="HYC25"/>
      <c r="HYD25"/>
      <c r="HYE25"/>
      <c r="HYF25"/>
      <c r="HYG25"/>
      <c r="HYH25"/>
      <c r="HYI25"/>
      <c r="HYJ25"/>
      <c r="HYK25"/>
      <c r="HYL25"/>
      <c r="HYM25"/>
      <c r="HYN25"/>
      <c r="HYO25"/>
      <c r="HYP25"/>
      <c r="HYQ25"/>
      <c r="HYR25"/>
      <c r="HYS25"/>
      <c r="HYT25"/>
      <c r="HYU25"/>
      <c r="HYV25"/>
      <c r="HYW25"/>
      <c r="HYX25"/>
      <c r="HYY25"/>
      <c r="HYZ25"/>
      <c r="HZA25"/>
      <c r="HZB25"/>
      <c r="HZC25"/>
      <c r="HZD25"/>
      <c r="HZE25"/>
      <c r="HZF25"/>
      <c r="HZG25"/>
      <c r="HZH25"/>
      <c r="HZI25"/>
      <c r="HZJ25"/>
      <c r="HZK25"/>
      <c r="HZL25"/>
      <c r="HZM25"/>
      <c r="HZN25"/>
      <c r="HZO25"/>
      <c r="HZP25"/>
      <c r="HZQ25"/>
      <c r="HZR25"/>
      <c r="HZS25"/>
      <c r="HZT25"/>
      <c r="HZU25"/>
      <c r="HZV25"/>
      <c r="HZW25"/>
      <c r="HZX25"/>
      <c r="HZY25"/>
      <c r="HZZ25"/>
      <c r="IAA25"/>
      <c r="IAB25"/>
      <c r="IAC25"/>
      <c r="IAD25"/>
      <c r="IAE25"/>
      <c r="IAF25"/>
      <c r="IAG25"/>
      <c r="IAH25"/>
      <c r="IAI25"/>
      <c r="IAJ25"/>
      <c r="IAK25"/>
      <c r="IAL25"/>
      <c r="IAM25"/>
      <c r="IAN25"/>
      <c r="IAO25"/>
      <c r="IAP25"/>
      <c r="IAQ25"/>
      <c r="IAR25"/>
      <c r="IAS25"/>
      <c r="IAT25"/>
      <c r="IAU25"/>
      <c r="IAV25"/>
      <c r="IAW25"/>
      <c r="IAX25"/>
      <c r="IAY25"/>
      <c r="IAZ25"/>
      <c r="IBA25"/>
      <c r="IBB25"/>
      <c r="IBC25"/>
      <c r="IBD25"/>
      <c r="IBE25"/>
      <c r="IBF25"/>
      <c r="IBG25"/>
      <c r="IBH25"/>
      <c r="IBI25"/>
      <c r="IBJ25"/>
      <c r="IBK25"/>
      <c r="IBL25"/>
      <c r="IBM25"/>
      <c r="IBN25"/>
      <c r="IBO25"/>
      <c r="IBP25"/>
      <c r="IBQ25"/>
      <c r="IBR25"/>
      <c r="IBS25"/>
      <c r="IBT25"/>
      <c r="IBU25"/>
      <c r="IBV25"/>
      <c r="IBW25"/>
      <c r="IBX25"/>
      <c r="IBY25"/>
      <c r="IBZ25"/>
      <c r="ICA25"/>
      <c r="ICB25"/>
      <c r="ICC25"/>
      <c r="ICD25"/>
      <c r="ICE25"/>
      <c r="ICF25"/>
      <c r="ICG25"/>
      <c r="ICH25"/>
      <c r="ICI25"/>
      <c r="ICJ25"/>
      <c r="ICK25"/>
      <c r="ICL25"/>
      <c r="ICM25"/>
      <c r="ICN25"/>
      <c r="ICO25"/>
      <c r="ICP25"/>
      <c r="ICQ25"/>
      <c r="ICR25"/>
      <c r="ICS25"/>
      <c r="ICT25"/>
      <c r="ICU25"/>
      <c r="ICV25"/>
      <c r="ICW25"/>
      <c r="ICX25"/>
      <c r="ICY25"/>
      <c r="ICZ25"/>
      <c r="IDA25"/>
      <c r="IDB25"/>
      <c r="IDC25"/>
      <c r="IDD25"/>
      <c r="IDE25"/>
      <c r="IDF25"/>
      <c r="IDG25"/>
      <c r="IDH25"/>
      <c r="IDI25"/>
      <c r="IDJ25"/>
      <c r="IDK25"/>
      <c r="IDL25"/>
      <c r="IDM25"/>
      <c r="IDN25"/>
      <c r="IDO25"/>
      <c r="IDP25"/>
      <c r="IDQ25"/>
      <c r="IDR25"/>
      <c r="IDS25"/>
      <c r="IDT25"/>
      <c r="IDU25"/>
      <c r="IDV25"/>
      <c r="IDW25"/>
      <c r="IDX25"/>
      <c r="IDY25"/>
      <c r="IDZ25"/>
      <c r="IEA25"/>
      <c r="IEB25"/>
      <c r="IEC25"/>
      <c r="IED25"/>
      <c r="IEE25"/>
      <c r="IEF25"/>
      <c r="IEG25"/>
      <c r="IEH25"/>
      <c r="IEI25"/>
      <c r="IEJ25"/>
      <c r="IEK25"/>
      <c r="IEL25"/>
      <c r="IEM25"/>
      <c r="IEN25"/>
      <c r="IEO25"/>
      <c r="IEP25"/>
      <c r="IEQ25"/>
      <c r="IER25"/>
      <c r="IES25"/>
      <c r="IET25"/>
      <c r="IEU25"/>
      <c r="IEV25"/>
      <c r="IEW25"/>
      <c r="IEX25"/>
      <c r="IEY25"/>
      <c r="IEZ25"/>
      <c r="IFA25"/>
      <c r="IFB25"/>
      <c r="IFC25"/>
      <c r="IFD25"/>
      <c r="IFE25"/>
      <c r="IFF25"/>
      <c r="IFG25"/>
      <c r="IFH25"/>
      <c r="IFI25"/>
      <c r="IFJ25"/>
      <c r="IFK25"/>
      <c r="IFL25"/>
      <c r="IFM25"/>
      <c r="IFN25"/>
      <c r="IFO25"/>
      <c r="IFP25"/>
      <c r="IFQ25"/>
      <c r="IFR25"/>
      <c r="IFS25"/>
      <c r="IFT25"/>
      <c r="IFU25"/>
      <c r="IFV25"/>
      <c r="IFW25"/>
      <c r="IFX25"/>
      <c r="IFY25"/>
      <c r="IFZ25"/>
      <c r="IGA25"/>
      <c r="IGB25"/>
      <c r="IGC25"/>
      <c r="IGD25"/>
      <c r="IGE25"/>
      <c r="IGF25"/>
      <c r="IGG25"/>
      <c r="IGH25"/>
      <c r="IGI25"/>
      <c r="IGJ25"/>
      <c r="IGK25"/>
      <c r="IGL25"/>
      <c r="IGM25"/>
      <c r="IGN25"/>
      <c r="IGO25"/>
      <c r="IGP25"/>
      <c r="IGQ25"/>
      <c r="IGR25"/>
      <c r="IGS25"/>
      <c r="IGT25"/>
      <c r="IGU25"/>
      <c r="IGV25"/>
      <c r="IGW25"/>
      <c r="IGX25"/>
      <c r="IGY25"/>
      <c r="IGZ25"/>
      <c r="IHA25"/>
      <c r="IHB25"/>
      <c r="IHC25"/>
      <c r="IHD25"/>
      <c r="IHE25"/>
      <c r="IHF25"/>
      <c r="IHG25"/>
      <c r="IHH25"/>
      <c r="IHI25"/>
      <c r="IHJ25"/>
      <c r="IHK25"/>
      <c r="IHL25"/>
      <c r="IHM25"/>
      <c r="IHN25"/>
      <c r="IHO25"/>
      <c r="IHP25"/>
      <c r="IHQ25"/>
      <c r="IHR25"/>
      <c r="IHS25"/>
      <c r="IHT25"/>
      <c r="IHU25"/>
      <c r="IHV25"/>
      <c r="IHW25"/>
      <c r="IHX25"/>
      <c r="IHY25"/>
      <c r="IHZ25"/>
      <c r="IIA25"/>
      <c r="IIB25"/>
      <c r="IIC25"/>
      <c r="IID25"/>
      <c r="IIE25"/>
      <c r="IIF25"/>
      <c r="IIG25"/>
      <c r="IIH25"/>
      <c r="III25"/>
      <c r="IIJ25"/>
      <c r="IIK25"/>
      <c r="IIL25"/>
      <c r="IIM25"/>
      <c r="IIN25"/>
      <c r="IIO25"/>
      <c r="IIP25"/>
      <c r="IIQ25"/>
      <c r="IIR25"/>
      <c r="IIS25"/>
      <c r="IIT25"/>
      <c r="IIU25"/>
      <c r="IIV25"/>
      <c r="IIW25"/>
      <c r="IIX25"/>
      <c r="IIY25"/>
      <c r="IIZ25"/>
      <c r="IJA25"/>
      <c r="IJB25"/>
      <c r="IJC25"/>
      <c r="IJD25"/>
      <c r="IJE25"/>
      <c r="IJF25"/>
      <c r="IJG25"/>
      <c r="IJH25"/>
      <c r="IJI25"/>
      <c r="IJJ25"/>
      <c r="IJK25"/>
      <c r="IJL25"/>
      <c r="IJM25"/>
      <c r="IJN25"/>
      <c r="IJO25"/>
      <c r="IJP25"/>
      <c r="IJQ25"/>
      <c r="IJR25"/>
      <c r="IJS25"/>
      <c r="IJT25"/>
      <c r="IJU25"/>
      <c r="IJV25"/>
      <c r="IJW25"/>
      <c r="IJX25"/>
      <c r="IJY25"/>
      <c r="IJZ25"/>
      <c r="IKA25"/>
      <c r="IKB25"/>
      <c r="IKC25"/>
      <c r="IKD25"/>
      <c r="IKE25"/>
      <c r="IKF25"/>
      <c r="IKG25"/>
      <c r="IKH25"/>
      <c r="IKI25"/>
      <c r="IKJ25"/>
      <c r="IKK25"/>
      <c r="IKL25"/>
      <c r="IKM25"/>
      <c r="IKN25"/>
      <c r="IKO25"/>
      <c r="IKP25"/>
      <c r="IKQ25"/>
      <c r="IKR25"/>
      <c r="IKS25"/>
      <c r="IKT25"/>
      <c r="IKU25"/>
      <c r="IKV25"/>
      <c r="IKW25"/>
      <c r="IKX25"/>
      <c r="IKY25"/>
      <c r="IKZ25"/>
      <c r="ILA25"/>
      <c r="ILB25"/>
      <c r="ILC25"/>
      <c r="ILD25"/>
      <c r="ILE25"/>
      <c r="ILF25"/>
      <c r="ILG25"/>
      <c r="ILH25"/>
      <c r="ILI25"/>
      <c r="ILJ25"/>
      <c r="ILK25"/>
      <c r="ILL25"/>
      <c r="ILM25"/>
      <c r="ILN25"/>
      <c r="ILO25"/>
      <c r="ILP25"/>
      <c r="ILQ25"/>
      <c r="ILR25"/>
      <c r="ILS25"/>
      <c r="ILT25"/>
      <c r="ILU25"/>
      <c r="ILV25"/>
      <c r="ILW25"/>
      <c r="ILX25"/>
      <c r="ILY25"/>
      <c r="ILZ25"/>
      <c r="IMA25"/>
      <c r="IMB25"/>
      <c r="IMC25"/>
      <c r="IMD25"/>
      <c r="IME25"/>
      <c r="IMF25"/>
      <c r="IMG25"/>
      <c r="IMH25"/>
      <c r="IMI25"/>
      <c r="IMJ25"/>
      <c r="IMK25"/>
      <c r="IML25"/>
      <c r="IMM25"/>
      <c r="IMN25"/>
      <c r="IMO25"/>
      <c r="IMP25"/>
      <c r="IMQ25"/>
      <c r="IMR25"/>
      <c r="IMS25"/>
      <c r="IMT25"/>
      <c r="IMU25"/>
      <c r="IMV25"/>
      <c r="IMW25"/>
      <c r="IMX25"/>
      <c r="IMY25"/>
      <c r="IMZ25"/>
      <c r="INA25"/>
      <c r="INB25"/>
      <c r="INC25"/>
      <c r="IND25"/>
      <c r="INE25"/>
      <c r="INF25"/>
      <c r="ING25"/>
      <c r="INH25"/>
      <c r="INI25"/>
      <c r="INJ25"/>
      <c r="INK25"/>
      <c r="INL25"/>
      <c r="INM25"/>
      <c r="INN25"/>
      <c r="INO25"/>
      <c r="INP25"/>
      <c r="INQ25"/>
      <c r="INR25"/>
      <c r="INS25"/>
      <c r="INT25"/>
      <c r="INU25"/>
      <c r="INV25"/>
      <c r="INW25"/>
      <c r="INX25"/>
      <c r="INY25"/>
      <c r="INZ25"/>
      <c r="IOA25"/>
      <c r="IOB25"/>
      <c r="IOC25"/>
      <c r="IOD25"/>
      <c r="IOE25"/>
      <c r="IOF25"/>
      <c r="IOG25"/>
      <c r="IOH25"/>
      <c r="IOI25"/>
      <c r="IOJ25"/>
      <c r="IOK25"/>
      <c r="IOL25"/>
      <c r="IOM25"/>
      <c r="ION25"/>
      <c r="IOO25"/>
      <c r="IOP25"/>
      <c r="IOQ25"/>
      <c r="IOR25"/>
      <c r="IOS25"/>
      <c r="IOT25"/>
      <c r="IOU25"/>
      <c r="IOV25"/>
      <c r="IOW25"/>
      <c r="IOX25"/>
      <c r="IOY25"/>
      <c r="IOZ25"/>
      <c r="IPA25"/>
      <c r="IPB25"/>
      <c r="IPC25"/>
      <c r="IPD25"/>
      <c r="IPE25"/>
      <c r="IPF25"/>
      <c r="IPG25"/>
      <c r="IPH25"/>
      <c r="IPI25"/>
      <c r="IPJ25"/>
      <c r="IPK25"/>
      <c r="IPL25"/>
      <c r="IPM25"/>
      <c r="IPN25"/>
      <c r="IPO25"/>
      <c r="IPP25"/>
      <c r="IPQ25"/>
      <c r="IPR25"/>
      <c r="IPS25"/>
      <c r="IPT25"/>
      <c r="IPU25"/>
      <c r="IPV25"/>
      <c r="IPW25"/>
      <c r="IPX25"/>
      <c r="IPY25"/>
      <c r="IPZ25"/>
      <c r="IQA25"/>
      <c r="IQB25"/>
      <c r="IQC25"/>
      <c r="IQD25"/>
      <c r="IQE25"/>
      <c r="IQF25"/>
      <c r="IQG25"/>
      <c r="IQH25"/>
      <c r="IQI25"/>
      <c r="IQJ25"/>
      <c r="IQK25"/>
      <c r="IQL25"/>
      <c r="IQM25"/>
      <c r="IQN25"/>
      <c r="IQO25"/>
      <c r="IQP25"/>
      <c r="IQQ25"/>
      <c r="IQR25"/>
      <c r="IQS25"/>
      <c r="IQT25"/>
      <c r="IQU25"/>
      <c r="IQV25"/>
      <c r="IQW25"/>
      <c r="IQX25"/>
      <c r="IQY25"/>
      <c r="IQZ25"/>
      <c r="IRA25"/>
      <c r="IRB25"/>
      <c r="IRC25"/>
      <c r="IRD25"/>
      <c r="IRE25"/>
      <c r="IRF25"/>
      <c r="IRG25"/>
      <c r="IRH25"/>
      <c r="IRI25"/>
      <c r="IRJ25"/>
      <c r="IRK25"/>
      <c r="IRL25"/>
      <c r="IRM25"/>
      <c r="IRN25"/>
      <c r="IRO25"/>
      <c r="IRP25"/>
      <c r="IRQ25"/>
      <c r="IRR25"/>
      <c r="IRS25"/>
      <c r="IRT25"/>
      <c r="IRU25"/>
      <c r="IRV25"/>
      <c r="IRW25"/>
      <c r="IRX25"/>
      <c r="IRY25"/>
      <c r="IRZ25"/>
      <c r="ISA25"/>
      <c r="ISB25"/>
      <c r="ISC25"/>
      <c r="ISD25"/>
      <c r="ISE25"/>
      <c r="ISF25"/>
      <c r="ISG25"/>
      <c r="ISH25"/>
      <c r="ISI25"/>
      <c r="ISJ25"/>
      <c r="ISK25"/>
      <c r="ISL25"/>
      <c r="ISM25"/>
      <c r="ISN25"/>
      <c r="ISO25"/>
      <c r="ISP25"/>
      <c r="ISQ25"/>
      <c r="ISR25"/>
      <c r="ISS25"/>
      <c r="IST25"/>
      <c r="ISU25"/>
      <c r="ISV25"/>
      <c r="ISW25"/>
      <c r="ISX25"/>
      <c r="ISY25"/>
      <c r="ISZ25"/>
      <c r="ITA25"/>
      <c r="ITB25"/>
      <c r="ITC25"/>
      <c r="ITD25"/>
      <c r="ITE25"/>
      <c r="ITF25"/>
      <c r="ITG25"/>
      <c r="ITH25"/>
      <c r="ITI25"/>
      <c r="ITJ25"/>
      <c r="ITK25"/>
      <c r="ITL25"/>
      <c r="ITM25"/>
      <c r="ITN25"/>
      <c r="ITO25"/>
      <c r="ITP25"/>
      <c r="ITQ25"/>
      <c r="ITR25"/>
      <c r="ITS25"/>
      <c r="ITT25"/>
      <c r="ITU25"/>
      <c r="ITV25"/>
      <c r="ITW25"/>
      <c r="ITX25"/>
      <c r="ITY25"/>
      <c r="ITZ25"/>
      <c r="IUA25"/>
      <c r="IUB25"/>
      <c r="IUC25"/>
      <c r="IUD25"/>
      <c r="IUE25"/>
      <c r="IUF25"/>
      <c r="IUG25"/>
      <c r="IUH25"/>
      <c r="IUI25"/>
      <c r="IUJ25"/>
      <c r="IUK25"/>
      <c r="IUL25"/>
      <c r="IUM25"/>
      <c r="IUN25"/>
      <c r="IUO25"/>
      <c r="IUP25"/>
      <c r="IUQ25"/>
      <c r="IUR25"/>
      <c r="IUS25"/>
      <c r="IUT25"/>
      <c r="IUU25"/>
      <c r="IUV25"/>
      <c r="IUW25"/>
      <c r="IUX25"/>
      <c r="IUY25"/>
      <c r="IUZ25"/>
      <c r="IVA25"/>
      <c r="IVB25"/>
      <c r="IVC25"/>
      <c r="IVD25"/>
      <c r="IVE25"/>
      <c r="IVF25"/>
      <c r="IVG25"/>
      <c r="IVH25"/>
      <c r="IVI25"/>
      <c r="IVJ25"/>
      <c r="IVK25"/>
      <c r="IVL25"/>
      <c r="IVM25"/>
      <c r="IVN25"/>
      <c r="IVO25"/>
      <c r="IVP25"/>
      <c r="IVQ25"/>
      <c r="IVR25"/>
      <c r="IVS25"/>
      <c r="IVT25"/>
      <c r="IVU25"/>
      <c r="IVV25"/>
      <c r="IVW25"/>
      <c r="IVX25"/>
      <c r="IVY25"/>
      <c r="IVZ25"/>
      <c r="IWA25"/>
      <c r="IWB25"/>
      <c r="IWC25"/>
      <c r="IWD25"/>
      <c r="IWE25"/>
      <c r="IWF25"/>
      <c r="IWG25"/>
      <c r="IWH25"/>
      <c r="IWI25"/>
      <c r="IWJ25"/>
      <c r="IWK25"/>
      <c r="IWL25"/>
      <c r="IWM25"/>
      <c r="IWN25"/>
      <c r="IWO25"/>
      <c r="IWP25"/>
      <c r="IWQ25"/>
      <c r="IWR25"/>
      <c r="IWS25"/>
      <c r="IWT25"/>
      <c r="IWU25"/>
      <c r="IWV25"/>
      <c r="IWW25"/>
      <c r="IWX25"/>
      <c r="IWY25"/>
      <c r="IWZ25"/>
      <c r="IXA25"/>
      <c r="IXB25"/>
      <c r="IXC25"/>
      <c r="IXD25"/>
      <c r="IXE25"/>
      <c r="IXF25"/>
      <c r="IXG25"/>
      <c r="IXH25"/>
      <c r="IXI25"/>
      <c r="IXJ25"/>
      <c r="IXK25"/>
      <c r="IXL25"/>
      <c r="IXM25"/>
      <c r="IXN25"/>
      <c r="IXO25"/>
      <c r="IXP25"/>
      <c r="IXQ25"/>
      <c r="IXR25"/>
      <c r="IXS25"/>
      <c r="IXT25"/>
      <c r="IXU25"/>
      <c r="IXV25"/>
      <c r="IXW25"/>
      <c r="IXX25"/>
      <c r="IXY25"/>
      <c r="IXZ25"/>
      <c r="IYA25"/>
      <c r="IYB25"/>
      <c r="IYC25"/>
      <c r="IYD25"/>
      <c r="IYE25"/>
      <c r="IYF25"/>
      <c r="IYG25"/>
      <c r="IYH25"/>
      <c r="IYI25"/>
      <c r="IYJ25"/>
      <c r="IYK25"/>
      <c r="IYL25"/>
      <c r="IYM25"/>
      <c r="IYN25"/>
      <c r="IYO25"/>
      <c r="IYP25"/>
      <c r="IYQ25"/>
      <c r="IYR25"/>
      <c r="IYS25"/>
      <c r="IYT25"/>
      <c r="IYU25"/>
      <c r="IYV25"/>
      <c r="IYW25"/>
      <c r="IYX25"/>
      <c r="IYY25"/>
      <c r="IYZ25"/>
      <c r="IZA25"/>
      <c r="IZB25"/>
      <c r="IZC25"/>
      <c r="IZD25"/>
      <c r="IZE25"/>
      <c r="IZF25"/>
      <c r="IZG25"/>
      <c r="IZH25"/>
      <c r="IZI25"/>
      <c r="IZJ25"/>
      <c r="IZK25"/>
      <c r="IZL25"/>
      <c r="IZM25"/>
      <c r="IZN25"/>
      <c r="IZO25"/>
      <c r="IZP25"/>
      <c r="IZQ25"/>
      <c r="IZR25"/>
      <c r="IZS25"/>
      <c r="IZT25"/>
      <c r="IZU25"/>
      <c r="IZV25"/>
      <c r="IZW25"/>
      <c r="IZX25"/>
      <c r="IZY25"/>
      <c r="IZZ25"/>
      <c r="JAA25"/>
      <c r="JAB25"/>
      <c r="JAC25"/>
      <c r="JAD25"/>
      <c r="JAE25"/>
      <c r="JAF25"/>
      <c r="JAG25"/>
      <c r="JAH25"/>
      <c r="JAI25"/>
      <c r="JAJ25"/>
      <c r="JAK25"/>
      <c r="JAL25"/>
      <c r="JAM25"/>
      <c r="JAN25"/>
      <c r="JAO25"/>
      <c r="JAP25"/>
      <c r="JAQ25"/>
      <c r="JAR25"/>
      <c r="JAS25"/>
      <c r="JAT25"/>
      <c r="JAU25"/>
      <c r="JAV25"/>
      <c r="JAW25"/>
      <c r="JAX25"/>
      <c r="JAY25"/>
      <c r="JAZ25"/>
      <c r="JBA25"/>
      <c r="JBB25"/>
      <c r="JBC25"/>
      <c r="JBD25"/>
      <c r="JBE25"/>
      <c r="JBF25"/>
      <c r="JBG25"/>
      <c r="JBH25"/>
      <c r="JBI25"/>
      <c r="JBJ25"/>
      <c r="JBK25"/>
      <c r="JBL25"/>
      <c r="JBM25"/>
      <c r="JBN25"/>
      <c r="JBO25"/>
      <c r="JBP25"/>
      <c r="JBQ25"/>
      <c r="JBR25"/>
      <c r="JBS25"/>
      <c r="JBT25"/>
      <c r="JBU25"/>
      <c r="JBV25"/>
      <c r="JBW25"/>
      <c r="JBX25"/>
      <c r="JBY25"/>
      <c r="JBZ25"/>
      <c r="JCA25"/>
      <c r="JCB25"/>
      <c r="JCC25"/>
      <c r="JCD25"/>
      <c r="JCE25"/>
      <c r="JCF25"/>
      <c r="JCG25"/>
      <c r="JCH25"/>
      <c r="JCI25"/>
      <c r="JCJ25"/>
      <c r="JCK25"/>
      <c r="JCL25"/>
      <c r="JCM25"/>
      <c r="JCN25"/>
      <c r="JCO25"/>
      <c r="JCP25"/>
      <c r="JCQ25"/>
      <c r="JCR25"/>
      <c r="JCS25"/>
      <c r="JCT25"/>
      <c r="JCU25"/>
      <c r="JCV25"/>
      <c r="JCW25"/>
      <c r="JCX25"/>
      <c r="JCY25"/>
      <c r="JCZ25"/>
      <c r="JDA25"/>
      <c r="JDB25"/>
      <c r="JDC25"/>
      <c r="JDD25"/>
      <c r="JDE25"/>
      <c r="JDF25"/>
      <c r="JDG25"/>
      <c r="JDH25"/>
      <c r="JDI25"/>
      <c r="JDJ25"/>
      <c r="JDK25"/>
      <c r="JDL25"/>
      <c r="JDM25"/>
      <c r="JDN25"/>
      <c r="JDO25"/>
      <c r="JDP25"/>
      <c r="JDQ25"/>
      <c r="JDR25"/>
      <c r="JDS25"/>
      <c r="JDT25"/>
      <c r="JDU25"/>
      <c r="JDV25"/>
      <c r="JDW25"/>
      <c r="JDX25"/>
      <c r="JDY25"/>
      <c r="JDZ25"/>
      <c r="JEA25"/>
      <c r="JEB25"/>
      <c r="JEC25"/>
      <c r="JED25"/>
      <c r="JEE25"/>
      <c r="JEF25"/>
      <c r="JEG25"/>
      <c r="JEH25"/>
      <c r="JEI25"/>
      <c r="JEJ25"/>
      <c r="JEK25"/>
      <c r="JEL25"/>
      <c r="JEM25"/>
      <c r="JEN25"/>
      <c r="JEO25"/>
      <c r="JEP25"/>
      <c r="JEQ25"/>
      <c r="JER25"/>
      <c r="JES25"/>
      <c r="JET25"/>
      <c r="JEU25"/>
      <c r="JEV25"/>
      <c r="JEW25"/>
      <c r="JEX25"/>
      <c r="JEY25"/>
      <c r="JEZ25"/>
      <c r="JFA25"/>
      <c r="JFB25"/>
      <c r="JFC25"/>
      <c r="JFD25"/>
      <c r="JFE25"/>
      <c r="JFF25"/>
      <c r="JFG25"/>
      <c r="JFH25"/>
      <c r="JFI25"/>
      <c r="JFJ25"/>
      <c r="JFK25"/>
      <c r="JFL25"/>
      <c r="JFM25"/>
      <c r="JFN25"/>
      <c r="JFO25"/>
      <c r="JFP25"/>
      <c r="JFQ25"/>
      <c r="JFR25"/>
      <c r="JFS25"/>
      <c r="JFT25"/>
      <c r="JFU25"/>
      <c r="JFV25"/>
      <c r="JFW25"/>
      <c r="JFX25"/>
      <c r="JFY25"/>
      <c r="JFZ25"/>
      <c r="JGA25"/>
      <c r="JGB25"/>
      <c r="JGC25"/>
      <c r="JGD25"/>
      <c r="JGE25"/>
      <c r="JGF25"/>
      <c r="JGG25"/>
      <c r="JGH25"/>
      <c r="JGI25"/>
      <c r="JGJ25"/>
      <c r="JGK25"/>
      <c r="JGL25"/>
      <c r="JGM25"/>
      <c r="JGN25"/>
      <c r="JGO25"/>
      <c r="JGP25"/>
      <c r="JGQ25"/>
      <c r="JGR25"/>
      <c r="JGS25"/>
      <c r="JGT25"/>
      <c r="JGU25"/>
      <c r="JGV25"/>
      <c r="JGW25"/>
      <c r="JGX25"/>
      <c r="JGY25"/>
      <c r="JGZ25"/>
      <c r="JHA25"/>
      <c r="JHB25"/>
      <c r="JHC25"/>
      <c r="JHD25"/>
      <c r="JHE25"/>
      <c r="JHF25"/>
      <c r="JHG25"/>
      <c r="JHH25"/>
      <c r="JHI25"/>
      <c r="JHJ25"/>
      <c r="JHK25"/>
      <c r="JHL25"/>
      <c r="JHM25"/>
      <c r="JHN25"/>
      <c r="JHO25"/>
      <c r="JHP25"/>
      <c r="JHQ25"/>
      <c r="JHR25"/>
      <c r="JHS25"/>
      <c r="JHT25"/>
      <c r="JHU25"/>
      <c r="JHV25"/>
      <c r="JHW25"/>
      <c r="JHX25"/>
      <c r="JHY25"/>
      <c r="JHZ25"/>
      <c r="JIA25"/>
      <c r="JIB25"/>
      <c r="JIC25"/>
      <c r="JID25"/>
      <c r="JIE25"/>
      <c r="JIF25"/>
      <c r="JIG25"/>
      <c r="JIH25"/>
      <c r="JII25"/>
      <c r="JIJ25"/>
      <c r="JIK25"/>
      <c r="JIL25"/>
      <c r="JIM25"/>
      <c r="JIN25"/>
      <c r="JIO25"/>
      <c r="JIP25"/>
      <c r="JIQ25"/>
      <c r="JIR25"/>
      <c r="JIS25"/>
      <c r="JIT25"/>
      <c r="JIU25"/>
      <c r="JIV25"/>
      <c r="JIW25"/>
      <c r="JIX25"/>
      <c r="JIY25"/>
      <c r="JIZ25"/>
      <c r="JJA25"/>
      <c r="JJB25"/>
      <c r="JJC25"/>
      <c r="JJD25"/>
      <c r="JJE25"/>
      <c r="JJF25"/>
      <c r="JJG25"/>
      <c r="JJH25"/>
      <c r="JJI25"/>
      <c r="JJJ25"/>
      <c r="JJK25"/>
      <c r="JJL25"/>
      <c r="JJM25"/>
      <c r="JJN25"/>
      <c r="JJO25"/>
      <c r="JJP25"/>
      <c r="JJQ25"/>
      <c r="JJR25"/>
      <c r="JJS25"/>
      <c r="JJT25"/>
      <c r="JJU25"/>
      <c r="JJV25"/>
      <c r="JJW25"/>
      <c r="JJX25"/>
      <c r="JJY25"/>
      <c r="JJZ25"/>
      <c r="JKA25"/>
      <c r="JKB25"/>
      <c r="JKC25"/>
      <c r="JKD25"/>
      <c r="JKE25"/>
      <c r="JKF25"/>
      <c r="JKG25"/>
      <c r="JKH25"/>
      <c r="JKI25"/>
      <c r="JKJ25"/>
      <c r="JKK25"/>
      <c r="JKL25"/>
      <c r="JKM25"/>
      <c r="JKN25"/>
      <c r="JKO25"/>
      <c r="JKP25"/>
      <c r="JKQ25"/>
      <c r="JKR25"/>
      <c r="JKS25"/>
      <c r="JKT25"/>
      <c r="JKU25"/>
      <c r="JKV25"/>
      <c r="JKW25"/>
      <c r="JKX25"/>
      <c r="JKY25"/>
      <c r="JKZ25"/>
      <c r="JLA25"/>
      <c r="JLB25"/>
      <c r="JLC25"/>
      <c r="JLD25"/>
      <c r="JLE25"/>
      <c r="JLF25"/>
      <c r="JLG25"/>
      <c r="JLH25"/>
      <c r="JLI25"/>
      <c r="JLJ25"/>
      <c r="JLK25"/>
      <c r="JLL25"/>
      <c r="JLM25"/>
      <c r="JLN25"/>
      <c r="JLO25"/>
      <c r="JLP25"/>
      <c r="JLQ25"/>
      <c r="JLR25"/>
      <c r="JLS25"/>
      <c r="JLT25"/>
      <c r="JLU25"/>
      <c r="JLV25"/>
      <c r="JLW25"/>
      <c r="JLX25"/>
      <c r="JLY25"/>
      <c r="JLZ25"/>
      <c r="JMA25"/>
      <c r="JMB25"/>
      <c r="JMC25"/>
      <c r="JMD25"/>
      <c r="JME25"/>
      <c r="JMF25"/>
      <c r="JMG25"/>
      <c r="JMH25"/>
      <c r="JMI25"/>
      <c r="JMJ25"/>
      <c r="JMK25"/>
      <c r="JML25"/>
      <c r="JMM25"/>
      <c r="JMN25"/>
      <c r="JMO25"/>
      <c r="JMP25"/>
      <c r="JMQ25"/>
      <c r="JMR25"/>
      <c r="JMS25"/>
      <c r="JMT25"/>
      <c r="JMU25"/>
      <c r="JMV25"/>
      <c r="JMW25"/>
      <c r="JMX25"/>
      <c r="JMY25"/>
      <c r="JMZ25"/>
      <c r="JNA25"/>
      <c r="JNB25"/>
      <c r="JNC25"/>
      <c r="JND25"/>
      <c r="JNE25"/>
      <c r="JNF25"/>
      <c r="JNG25"/>
      <c r="JNH25"/>
      <c r="JNI25"/>
      <c r="JNJ25"/>
      <c r="JNK25"/>
      <c r="JNL25"/>
      <c r="JNM25"/>
      <c r="JNN25"/>
      <c r="JNO25"/>
      <c r="JNP25"/>
      <c r="JNQ25"/>
      <c r="JNR25"/>
      <c r="JNS25"/>
      <c r="JNT25"/>
      <c r="JNU25"/>
      <c r="JNV25"/>
      <c r="JNW25"/>
      <c r="JNX25"/>
      <c r="JNY25"/>
      <c r="JNZ25"/>
      <c r="JOA25"/>
      <c r="JOB25"/>
      <c r="JOC25"/>
      <c r="JOD25"/>
      <c r="JOE25"/>
      <c r="JOF25"/>
      <c r="JOG25"/>
      <c r="JOH25"/>
      <c r="JOI25"/>
      <c r="JOJ25"/>
      <c r="JOK25"/>
      <c r="JOL25"/>
      <c r="JOM25"/>
      <c r="JON25"/>
      <c r="JOO25"/>
      <c r="JOP25"/>
      <c r="JOQ25"/>
      <c r="JOR25"/>
      <c r="JOS25"/>
      <c r="JOT25"/>
      <c r="JOU25"/>
      <c r="JOV25"/>
      <c r="JOW25"/>
      <c r="JOX25"/>
      <c r="JOY25"/>
      <c r="JOZ25"/>
      <c r="JPA25"/>
      <c r="JPB25"/>
      <c r="JPC25"/>
      <c r="JPD25"/>
      <c r="JPE25"/>
      <c r="JPF25"/>
      <c r="JPG25"/>
      <c r="JPH25"/>
      <c r="JPI25"/>
      <c r="JPJ25"/>
      <c r="JPK25"/>
      <c r="JPL25"/>
      <c r="JPM25"/>
      <c r="JPN25"/>
      <c r="JPO25"/>
      <c r="JPP25"/>
      <c r="JPQ25"/>
      <c r="JPR25"/>
      <c r="JPS25"/>
      <c r="JPT25"/>
      <c r="JPU25"/>
      <c r="JPV25"/>
      <c r="JPW25"/>
      <c r="JPX25"/>
      <c r="JPY25"/>
      <c r="JPZ25"/>
      <c r="JQA25"/>
      <c r="JQB25"/>
      <c r="JQC25"/>
      <c r="JQD25"/>
      <c r="JQE25"/>
      <c r="JQF25"/>
      <c r="JQG25"/>
      <c r="JQH25"/>
      <c r="JQI25"/>
      <c r="JQJ25"/>
      <c r="JQK25"/>
      <c r="JQL25"/>
      <c r="JQM25"/>
      <c r="JQN25"/>
      <c r="JQO25"/>
      <c r="JQP25"/>
      <c r="JQQ25"/>
      <c r="JQR25"/>
      <c r="JQS25"/>
      <c r="JQT25"/>
      <c r="JQU25"/>
      <c r="JQV25"/>
      <c r="JQW25"/>
      <c r="JQX25"/>
      <c r="JQY25"/>
      <c r="JQZ25"/>
      <c r="JRA25"/>
      <c r="JRB25"/>
      <c r="JRC25"/>
      <c r="JRD25"/>
      <c r="JRE25"/>
      <c r="JRF25"/>
      <c r="JRG25"/>
      <c r="JRH25"/>
      <c r="JRI25"/>
      <c r="JRJ25"/>
      <c r="JRK25"/>
      <c r="JRL25"/>
      <c r="JRM25"/>
      <c r="JRN25"/>
      <c r="JRO25"/>
      <c r="JRP25"/>
      <c r="JRQ25"/>
      <c r="JRR25"/>
      <c r="JRS25"/>
      <c r="JRT25"/>
      <c r="JRU25"/>
      <c r="JRV25"/>
      <c r="JRW25"/>
      <c r="JRX25"/>
      <c r="JRY25"/>
      <c r="JRZ25"/>
      <c r="JSA25"/>
      <c r="JSB25"/>
      <c r="JSC25"/>
      <c r="JSD25"/>
      <c r="JSE25"/>
      <c r="JSF25"/>
      <c r="JSG25"/>
      <c r="JSH25"/>
      <c r="JSI25"/>
      <c r="JSJ25"/>
      <c r="JSK25"/>
      <c r="JSL25"/>
      <c r="JSM25"/>
      <c r="JSN25"/>
      <c r="JSO25"/>
      <c r="JSP25"/>
      <c r="JSQ25"/>
      <c r="JSR25"/>
      <c r="JSS25"/>
      <c r="JST25"/>
      <c r="JSU25"/>
      <c r="JSV25"/>
      <c r="JSW25"/>
      <c r="JSX25"/>
      <c r="JSY25"/>
      <c r="JSZ25"/>
      <c r="JTA25"/>
      <c r="JTB25"/>
      <c r="JTC25"/>
      <c r="JTD25"/>
      <c r="JTE25"/>
      <c r="JTF25"/>
      <c r="JTG25"/>
      <c r="JTH25"/>
      <c r="JTI25"/>
      <c r="JTJ25"/>
      <c r="JTK25"/>
      <c r="JTL25"/>
      <c r="JTM25"/>
      <c r="JTN25"/>
      <c r="JTO25"/>
      <c r="JTP25"/>
      <c r="JTQ25"/>
      <c r="JTR25"/>
      <c r="JTS25"/>
      <c r="JTT25"/>
      <c r="JTU25"/>
      <c r="JTV25"/>
      <c r="JTW25"/>
      <c r="JTX25"/>
      <c r="JTY25"/>
      <c r="JTZ25"/>
      <c r="JUA25"/>
      <c r="JUB25"/>
      <c r="JUC25"/>
      <c r="JUD25"/>
      <c r="JUE25"/>
      <c r="JUF25"/>
      <c r="JUG25"/>
      <c r="JUH25"/>
      <c r="JUI25"/>
      <c r="JUJ25"/>
      <c r="JUK25"/>
      <c r="JUL25"/>
      <c r="JUM25"/>
      <c r="JUN25"/>
      <c r="JUO25"/>
      <c r="JUP25"/>
      <c r="JUQ25"/>
      <c r="JUR25"/>
      <c r="JUS25"/>
      <c r="JUT25"/>
      <c r="JUU25"/>
      <c r="JUV25"/>
      <c r="JUW25"/>
      <c r="JUX25"/>
      <c r="JUY25"/>
      <c r="JUZ25"/>
      <c r="JVA25"/>
      <c r="JVB25"/>
      <c r="JVC25"/>
      <c r="JVD25"/>
      <c r="JVE25"/>
      <c r="JVF25"/>
      <c r="JVG25"/>
      <c r="JVH25"/>
      <c r="JVI25"/>
      <c r="JVJ25"/>
      <c r="JVK25"/>
      <c r="JVL25"/>
      <c r="JVM25"/>
      <c r="JVN25"/>
      <c r="JVO25"/>
      <c r="JVP25"/>
      <c r="JVQ25"/>
      <c r="JVR25"/>
      <c r="JVS25"/>
      <c r="JVT25"/>
      <c r="JVU25"/>
      <c r="JVV25"/>
      <c r="JVW25"/>
      <c r="JVX25"/>
      <c r="JVY25"/>
      <c r="JVZ25"/>
      <c r="JWA25"/>
      <c r="JWB25"/>
      <c r="JWC25"/>
      <c r="JWD25"/>
      <c r="JWE25"/>
      <c r="JWF25"/>
      <c r="JWG25"/>
      <c r="JWH25"/>
      <c r="JWI25"/>
      <c r="JWJ25"/>
      <c r="JWK25"/>
      <c r="JWL25"/>
      <c r="JWM25"/>
      <c r="JWN25"/>
      <c r="JWO25"/>
      <c r="JWP25"/>
      <c r="JWQ25"/>
      <c r="JWR25"/>
      <c r="JWS25"/>
      <c r="JWT25"/>
      <c r="JWU25"/>
      <c r="JWV25"/>
      <c r="JWW25"/>
      <c r="JWX25"/>
      <c r="JWY25"/>
      <c r="JWZ25"/>
      <c r="JXA25"/>
      <c r="JXB25"/>
      <c r="JXC25"/>
      <c r="JXD25"/>
      <c r="JXE25"/>
      <c r="JXF25"/>
      <c r="JXG25"/>
      <c r="JXH25"/>
      <c r="JXI25"/>
      <c r="JXJ25"/>
      <c r="JXK25"/>
      <c r="JXL25"/>
      <c r="JXM25"/>
      <c r="JXN25"/>
      <c r="JXO25"/>
      <c r="JXP25"/>
      <c r="JXQ25"/>
      <c r="JXR25"/>
      <c r="JXS25"/>
      <c r="JXT25"/>
      <c r="JXU25"/>
      <c r="JXV25"/>
      <c r="JXW25"/>
      <c r="JXX25"/>
      <c r="JXY25"/>
      <c r="JXZ25"/>
      <c r="JYA25"/>
      <c r="JYB25"/>
      <c r="JYC25"/>
      <c r="JYD25"/>
      <c r="JYE25"/>
      <c r="JYF25"/>
      <c r="JYG25"/>
      <c r="JYH25"/>
      <c r="JYI25"/>
      <c r="JYJ25"/>
      <c r="JYK25"/>
      <c r="JYL25"/>
      <c r="JYM25"/>
      <c r="JYN25"/>
      <c r="JYO25"/>
      <c r="JYP25"/>
      <c r="JYQ25"/>
      <c r="JYR25"/>
      <c r="JYS25"/>
      <c r="JYT25"/>
      <c r="JYU25"/>
      <c r="JYV25"/>
      <c r="JYW25"/>
      <c r="JYX25"/>
      <c r="JYY25"/>
      <c r="JYZ25"/>
      <c r="JZA25"/>
      <c r="JZB25"/>
      <c r="JZC25"/>
      <c r="JZD25"/>
      <c r="JZE25"/>
      <c r="JZF25"/>
      <c r="JZG25"/>
      <c r="JZH25"/>
      <c r="JZI25"/>
      <c r="JZJ25"/>
      <c r="JZK25"/>
      <c r="JZL25"/>
      <c r="JZM25"/>
      <c r="JZN25"/>
      <c r="JZO25"/>
      <c r="JZP25"/>
      <c r="JZQ25"/>
      <c r="JZR25"/>
      <c r="JZS25"/>
      <c r="JZT25"/>
      <c r="JZU25"/>
      <c r="JZV25"/>
      <c r="JZW25"/>
      <c r="JZX25"/>
      <c r="JZY25"/>
      <c r="JZZ25"/>
      <c r="KAA25"/>
      <c r="KAB25"/>
      <c r="KAC25"/>
      <c r="KAD25"/>
      <c r="KAE25"/>
      <c r="KAF25"/>
      <c r="KAG25"/>
      <c r="KAH25"/>
      <c r="KAI25"/>
      <c r="KAJ25"/>
      <c r="KAK25"/>
      <c r="KAL25"/>
      <c r="KAM25"/>
      <c r="KAN25"/>
      <c r="KAO25"/>
      <c r="KAP25"/>
      <c r="KAQ25"/>
      <c r="KAR25"/>
      <c r="KAS25"/>
      <c r="KAT25"/>
      <c r="KAU25"/>
      <c r="KAV25"/>
      <c r="KAW25"/>
      <c r="KAX25"/>
      <c r="KAY25"/>
      <c r="KAZ25"/>
      <c r="KBA25"/>
      <c r="KBB25"/>
      <c r="KBC25"/>
      <c r="KBD25"/>
      <c r="KBE25"/>
      <c r="KBF25"/>
      <c r="KBG25"/>
      <c r="KBH25"/>
      <c r="KBI25"/>
      <c r="KBJ25"/>
      <c r="KBK25"/>
      <c r="KBL25"/>
      <c r="KBM25"/>
      <c r="KBN25"/>
      <c r="KBO25"/>
      <c r="KBP25"/>
      <c r="KBQ25"/>
      <c r="KBR25"/>
      <c r="KBS25"/>
      <c r="KBT25"/>
      <c r="KBU25"/>
      <c r="KBV25"/>
      <c r="KBW25"/>
      <c r="KBX25"/>
      <c r="KBY25"/>
      <c r="KBZ25"/>
      <c r="KCA25"/>
      <c r="KCB25"/>
      <c r="KCC25"/>
      <c r="KCD25"/>
      <c r="KCE25"/>
      <c r="KCF25"/>
      <c r="KCG25"/>
      <c r="KCH25"/>
      <c r="KCI25"/>
      <c r="KCJ25"/>
      <c r="KCK25"/>
      <c r="KCL25"/>
      <c r="KCM25"/>
      <c r="KCN25"/>
      <c r="KCO25"/>
      <c r="KCP25"/>
      <c r="KCQ25"/>
      <c r="KCR25"/>
      <c r="KCS25"/>
      <c r="KCT25"/>
      <c r="KCU25"/>
      <c r="KCV25"/>
      <c r="KCW25"/>
      <c r="KCX25"/>
      <c r="KCY25"/>
      <c r="KCZ25"/>
      <c r="KDA25"/>
      <c r="KDB25"/>
      <c r="KDC25"/>
      <c r="KDD25"/>
      <c r="KDE25"/>
      <c r="KDF25"/>
      <c r="KDG25"/>
      <c r="KDH25"/>
      <c r="KDI25"/>
      <c r="KDJ25"/>
      <c r="KDK25"/>
      <c r="KDL25"/>
      <c r="KDM25"/>
      <c r="KDN25"/>
      <c r="KDO25"/>
      <c r="KDP25"/>
      <c r="KDQ25"/>
      <c r="KDR25"/>
      <c r="KDS25"/>
      <c r="KDT25"/>
      <c r="KDU25"/>
      <c r="KDV25"/>
      <c r="KDW25"/>
      <c r="KDX25"/>
      <c r="KDY25"/>
      <c r="KDZ25"/>
      <c r="KEA25"/>
      <c r="KEB25"/>
      <c r="KEC25"/>
      <c r="KED25"/>
      <c r="KEE25"/>
      <c r="KEF25"/>
      <c r="KEG25"/>
      <c r="KEH25"/>
      <c r="KEI25"/>
      <c r="KEJ25"/>
      <c r="KEK25"/>
      <c r="KEL25"/>
      <c r="KEM25"/>
      <c r="KEN25"/>
      <c r="KEO25"/>
      <c r="KEP25"/>
      <c r="KEQ25"/>
      <c r="KER25"/>
      <c r="KES25"/>
      <c r="KET25"/>
      <c r="KEU25"/>
      <c r="KEV25"/>
      <c r="KEW25"/>
      <c r="KEX25"/>
      <c r="KEY25"/>
      <c r="KEZ25"/>
      <c r="KFA25"/>
      <c r="KFB25"/>
      <c r="KFC25"/>
      <c r="KFD25"/>
      <c r="KFE25"/>
      <c r="KFF25"/>
      <c r="KFG25"/>
      <c r="KFH25"/>
      <c r="KFI25"/>
      <c r="KFJ25"/>
      <c r="KFK25"/>
      <c r="KFL25"/>
      <c r="KFM25"/>
      <c r="KFN25"/>
      <c r="KFO25"/>
      <c r="KFP25"/>
      <c r="KFQ25"/>
      <c r="KFR25"/>
      <c r="KFS25"/>
      <c r="KFT25"/>
      <c r="KFU25"/>
      <c r="KFV25"/>
      <c r="KFW25"/>
      <c r="KFX25"/>
      <c r="KFY25"/>
      <c r="KFZ25"/>
      <c r="KGA25"/>
      <c r="KGB25"/>
      <c r="KGC25"/>
      <c r="KGD25"/>
      <c r="KGE25"/>
      <c r="KGF25"/>
      <c r="KGG25"/>
      <c r="KGH25"/>
      <c r="KGI25"/>
      <c r="KGJ25"/>
      <c r="KGK25"/>
      <c r="KGL25"/>
      <c r="KGM25"/>
      <c r="KGN25"/>
      <c r="KGO25"/>
      <c r="KGP25"/>
      <c r="KGQ25"/>
      <c r="KGR25"/>
      <c r="KGS25"/>
      <c r="KGT25"/>
      <c r="KGU25"/>
      <c r="KGV25"/>
      <c r="KGW25"/>
      <c r="KGX25"/>
      <c r="KGY25"/>
      <c r="KGZ25"/>
      <c r="KHA25"/>
      <c r="KHB25"/>
      <c r="KHC25"/>
      <c r="KHD25"/>
      <c r="KHE25"/>
      <c r="KHF25"/>
      <c r="KHG25"/>
      <c r="KHH25"/>
      <c r="KHI25"/>
      <c r="KHJ25"/>
      <c r="KHK25"/>
      <c r="KHL25"/>
      <c r="KHM25"/>
      <c r="KHN25"/>
      <c r="KHO25"/>
      <c r="KHP25"/>
      <c r="KHQ25"/>
      <c r="KHR25"/>
      <c r="KHS25"/>
      <c r="KHT25"/>
      <c r="KHU25"/>
      <c r="KHV25"/>
      <c r="KHW25"/>
      <c r="KHX25"/>
      <c r="KHY25"/>
      <c r="KHZ25"/>
      <c r="KIA25"/>
      <c r="KIB25"/>
      <c r="KIC25"/>
      <c r="KID25"/>
      <c r="KIE25"/>
      <c r="KIF25"/>
      <c r="KIG25"/>
      <c r="KIH25"/>
      <c r="KII25"/>
      <c r="KIJ25"/>
      <c r="KIK25"/>
      <c r="KIL25"/>
      <c r="KIM25"/>
      <c r="KIN25"/>
      <c r="KIO25"/>
      <c r="KIP25"/>
      <c r="KIQ25"/>
      <c r="KIR25"/>
      <c r="KIS25"/>
      <c r="KIT25"/>
      <c r="KIU25"/>
      <c r="KIV25"/>
      <c r="KIW25"/>
      <c r="KIX25"/>
      <c r="KIY25"/>
      <c r="KIZ25"/>
      <c r="KJA25"/>
      <c r="KJB25"/>
      <c r="KJC25"/>
      <c r="KJD25"/>
      <c r="KJE25"/>
      <c r="KJF25"/>
      <c r="KJG25"/>
      <c r="KJH25"/>
      <c r="KJI25"/>
      <c r="KJJ25"/>
      <c r="KJK25"/>
      <c r="KJL25"/>
      <c r="KJM25"/>
      <c r="KJN25"/>
      <c r="KJO25"/>
      <c r="KJP25"/>
      <c r="KJQ25"/>
      <c r="KJR25"/>
      <c r="KJS25"/>
      <c r="KJT25"/>
      <c r="KJU25"/>
      <c r="KJV25"/>
      <c r="KJW25"/>
      <c r="KJX25"/>
      <c r="KJY25"/>
      <c r="KJZ25"/>
      <c r="KKA25"/>
      <c r="KKB25"/>
      <c r="KKC25"/>
      <c r="KKD25"/>
      <c r="KKE25"/>
      <c r="KKF25"/>
      <c r="KKG25"/>
      <c r="KKH25"/>
      <c r="KKI25"/>
      <c r="KKJ25"/>
      <c r="KKK25"/>
      <c r="KKL25"/>
      <c r="KKM25"/>
      <c r="KKN25"/>
      <c r="KKO25"/>
      <c r="KKP25"/>
      <c r="KKQ25"/>
      <c r="KKR25"/>
      <c r="KKS25"/>
      <c r="KKT25"/>
      <c r="KKU25"/>
      <c r="KKV25"/>
      <c r="KKW25"/>
      <c r="KKX25"/>
      <c r="KKY25"/>
      <c r="KKZ25"/>
      <c r="KLA25"/>
      <c r="KLB25"/>
      <c r="KLC25"/>
      <c r="KLD25"/>
      <c r="KLE25"/>
      <c r="KLF25"/>
      <c r="KLG25"/>
      <c r="KLH25"/>
      <c r="KLI25"/>
      <c r="KLJ25"/>
      <c r="KLK25"/>
      <c r="KLL25"/>
      <c r="KLM25"/>
      <c r="KLN25"/>
      <c r="KLO25"/>
      <c r="KLP25"/>
      <c r="KLQ25"/>
      <c r="KLR25"/>
      <c r="KLS25"/>
      <c r="KLT25"/>
      <c r="KLU25"/>
      <c r="KLV25"/>
      <c r="KLW25"/>
      <c r="KLX25"/>
      <c r="KLY25"/>
      <c r="KLZ25"/>
      <c r="KMA25"/>
      <c r="KMB25"/>
      <c r="KMC25"/>
      <c r="KMD25"/>
      <c r="KME25"/>
      <c r="KMF25"/>
      <c r="KMG25"/>
      <c r="KMH25"/>
      <c r="KMI25"/>
      <c r="KMJ25"/>
      <c r="KMK25"/>
      <c r="KML25"/>
      <c r="KMM25"/>
      <c r="KMN25"/>
      <c r="KMO25"/>
      <c r="KMP25"/>
      <c r="KMQ25"/>
      <c r="KMR25"/>
      <c r="KMS25"/>
      <c r="KMT25"/>
      <c r="KMU25"/>
      <c r="KMV25"/>
      <c r="KMW25"/>
      <c r="KMX25"/>
      <c r="KMY25"/>
      <c r="KMZ25"/>
      <c r="KNA25"/>
      <c r="KNB25"/>
      <c r="KNC25"/>
      <c r="KND25"/>
      <c r="KNE25"/>
      <c r="KNF25"/>
      <c r="KNG25"/>
      <c r="KNH25"/>
      <c r="KNI25"/>
      <c r="KNJ25"/>
      <c r="KNK25"/>
      <c r="KNL25"/>
      <c r="KNM25"/>
      <c r="KNN25"/>
      <c r="KNO25"/>
      <c r="KNP25"/>
      <c r="KNQ25"/>
      <c r="KNR25"/>
      <c r="KNS25"/>
      <c r="KNT25"/>
      <c r="KNU25"/>
      <c r="KNV25"/>
      <c r="KNW25"/>
      <c r="KNX25"/>
      <c r="KNY25"/>
      <c r="KNZ25"/>
      <c r="KOA25"/>
      <c r="KOB25"/>
      <c r="KOC25"/>
      <c r="KOD25"/>
      <c r="KOE25"/>
      <c r="KOF25"/>
      <c r="KOG25"/>
      <c r="KOH25"/>
      <c r="KOI25"/>
      <c r="KOJ25"/>
      <c r="KOK25"/>
      <c r="KOL25"/>
      <c r="KOM25"/>
      <c r="KON25"/>
      <c r="KOO25"/>
      <c r="KOP25"/>
      <c r="KOQ25"/>
      <c r="KOR25"/>
      <c r="KOS25"/>
      <c r="KOT25"/>
      <c r="KOU25"/>
      <c r="KOV25"/>
      <c r="KOW25"/>
      <c r="KOX25"/>
      <c r="KOY25"/>
      <c r="KOZ25"/>
      <c r="KPA25"/>
      <c r="KPB25"/>
      <c r="KPC25"/>
      <c r="KPD25"/>
      <c r="KPE25"/>
      <c r="KPF25"/>
      <c r="KPG25"/>
      <c r="KPH25"/>
      <c r="KPI25"/>
      <c r="KPJ25"/>
      <c r="KPK25"/>
      <c r="KPL25"/>
      <c r="KPM25"/>
      <c r="KPN25"/>
      <c r="KPO25"/>
      <c r="KPP25"/>
      <c r="KPQ25"/>
      <c r="KPR25"/>
      <c r="KPS25"/>
      <c r="KPT25"/>
      <c r="KPU25"/>
      <c r="KPV25"/>
      <c r="KPW25"/>
      <c r="KPX25"/>
      <c r="KPY25"/>
      <c r="KPZ25"/>
      <c r="KQA25"/>
      <c r="KQB25"/>
      <c r="KQC25"/>
      <c r="KQD25"/>
      <c r="KQE25"/>
      <c r="KQF25"/>
      <c r="KQG25"/>
      <c r="KQH25"/>
      <c r="KQI25"/>
      <c r="KQJ25"/>
      <c r="KQK25"/>
      <c r="KQL25"/>
      <c r="KQM25"/>
      <c r="KQN25"/>
      <c r="KQO25"/>
      <c r="KQP25"/>
      <c r="KQQ25"/>
      <c r="KQR25"/>
      <c r="KQS25"/>
      <c r="KQT25"/>
      <c r="KQU25"/>
      <c r="KQV25"/>
      <c r="KQW25"/>
      <c r="KQX25"/>
      <c r="KQY25"/>
      <c r="KQZ25"/>
      <c r="KRA25"/>
      <c r="KRB25"/>
      <c r="KRC25"/>
      <c r="KRD25"/>
      <c r="KRE25"/>
      <c r="KRF25"/>
      <c r="KRG25"/>
      <c r="KRH25"/>
      <c r="KRI25"/>
      <c r="KRJ25"/>
      <c r="KRK25"/>
      <c r="KRL25"/>
      <c r="KRM25"/>
      <c r="KRN25"/>
      <c r="KRO25"/>
      <c r="KRP25"/>
      <c r="KRQ25"/>
      <c r="KRR25"/>
      <c r="KRS25"/>
      <c r="KRT25"/>
      <c r="KRU25"/>
      <c r="KRV25"/>
      <c r="KRW25"/>
      <c r="KRX25"/>
      <c r="KRY25"/>
      <c r="KRZ25"/>
      <c r="KSA25"/>
      <c r="KSB25"/>
      <c r="KSC25"/>
      <c r="KSD25"/>
      <c r="KSE25"/>
      <c r="KSF25"/>
      <c r="KSG25"/>
      <c r="KSH25"/>
      <c r="KSI25"/>
      <c r="KSJ25"/>
      <c r="KSK25"/>
      <c r="KSL25"/>
      <c r="KSM25"/>
      <c r="KSN25"/>
      <c r="KSO25"/>
      <c r="KSP25"/>
      <c r="KSQ25"/>
      <c r="KSR25"/>
      <c r="KSS25"/>
      <c r="KST25"/>
      <c r="KSU25"/>
      <c r="KSV25"/>
      <c r="KSW25"/>
      <c r="KSX25"/>
      <c r="KSY25"/>
      <c r="KSZ25"/>
      <c r="KTA25"/>
      <c r="KTB25"/>
      <c r="KTC25"/>
      <c r="KTD25"/>
      <c r="KTE25"/>
      <c r="KTF25"/>
      <c r="KTG25"/>
      <c r="KTH25"/>
      <c r="KTI25"/>
      <c r="KTJ25"/>
      <c r="KTK25"/>
      <c r="KTL25"/>
      <c r="KTM25"/>
      <c r="KTN25"/>
      <c r="KTO25"/>
      <c r="KTP25"/>
      <c r="KTQ25"/>
      <c r="KTR25"/>
      <c r="KTS25"/>
      <c r="KTT25"/>
      <c r="KTU25"/>
      <c r="KTV25"/>
      <c r="KTW25"/>
      <c r="KTX25"/>
      <c r="KTY25"/>
      <c r="KTZ25"/>
      <c r="KUA25"/>
      <c r="KUB25"/>
      <c r="KUC25"/>
      <c r="KUD25"/>
      <c r="KUE25"/>
      <c r="KUF25"/>
      <c r="KUG25"/>
      <c r="KUH25"/>
      <c r="KUI25"/>
      <c r="KUJ25"/>
      <c r="KUK25"/>
      <c r="KUL25"/>
      <c r="KUM25"/>
      <c r="KUN25"/>
      <c r="KUO25"/>
      <c r="KUP25"/>
      <c r="KUQ25"/>
      <c r="KUR25"/>
      <c r="KUS25"/>
      <c r="KUT25"/>
      <c r="KUU25"/>
      <c r="KUV25"/>
      <c r="KUW25"/>
      <c r="KUX25"/>
      <c r="KUY25"/>
      <c r="KUZ25"/>
      <c r="KVA25"/>
      <c r="KVB25"/>
      <c r="KVC25"/>
      <c r="KVD25"/>
      <c r="KVE25"/>
      <c r="KVF25"/>
      <c r="KVG25"/>
      <c r="KVH25"/>
      <c r="KVI25"/>
      <c r="KVJ25"/>
      <c r="KVK25"/>
      <c r="KVL25"/>
      <c r="KVM25"/>
      <c r="KVN25"/>
      <c r="KVO25"/>
      <c r="KVP25"/>
      <c r="KVQ25"/>
      <c r="KVR25"/>
      <c r="KVS25"/>
      <c r="KVT25"/>
      <c r="KVU25"/>
      <c r="KVV25"/>
      <c r="KVW25"/>
      <c r="KVX25"/>
      <c r="KVY25"/>
      <c r="KVZ25"/>
      <c r="KWA25"/>
      <c r="KWB25"/>
      <c r="KWC25"/>
      <c r="KWD25"/>
      <c r="KWE25"/>
      <c r="KWF25"/>
      <c r="KWG25"/>
      <c r="KWH25"/>
      <c r="KWI25"/>
      <c r="KWJ25"/>
      <c r="KWK25"/>
      <c r="KWL25"/>
      <c r="KWM25"/>
      <c r="KWN25"/>
      <c r="KWO25"/>
      <c r="KWP25"/>
      <c r="KWQ25"/>
      <c r="KWR25"/>
      <c r="KWS25"/>
      <c r="KWT25"/>
      <c r="KWU25"/>
      <c r="KWV25"/>
      <c r="KWW25"/>
      <c r="KWX25"/>
      <c r="KWY25"/>
      <c r="KWZ25"/>
      <c r="KXA25"/>
      <c r="KXB25"/>
      <c r="KXC25"/>
      <c r="KXD25"/>
      <c r="KXE25"/>
      <c r="KXF25"/>
      <c r="KXG25"/>
      <c r="KXH25"/>
      <c r="KXI25"/>
      <c r="KXJ25"/>
      <c r="KXK25"/>
      <c r="KXL25"/>
      <c r="KXM25"/>
      <c r="KXN25"/>
      <c r="KXO25"/>
      <c r="KXP25"/>
      <c r="KXQ25"/>
      <c r="KXR25"/>
      <c r="KXS25"/>
      <c r="KXT25"/>
      <c r="KXU25"/>
      <c r="KXV25"/>
      <c r="KXW25"/>
      <c r="KXX25"/>
      <c r="KXY25"/>
      <c r="KXZ25"/>
      <c r="KYA25"/>
      <c r="KYB25"/>
      <c r="KYC25"/>
      <c r="KYD25"/>
      <c r="KYE25"/>
      <c r="KYF25"/>
      <c r="KYG25"/>
      <c r="KYH25"/>
      <c r="KYI25"/>
      <c r="KYJ25"/>
      <c r="KYK25"/>
      <c r="KYL25"/>
      <c r="KYM25"/>
      <c r="KYN25"/>
      <c r="KYO25"/>
      <c r="KYP25"/>
      <c r="KYQ25"/>
      <c r="KYR25"/>
      <c r="KYS25"/>
      <c r="KYT25"/>
      <c r="KYU25"/>
      <c r="KYV25"/>
      <c r="KYW25"/>
      <c r="KYX25"/>
      <c r="KYY25"/>
      <c r="KYZ25"/>
      <c r="KZA25"/>
      <c r="KZB25"/>
      <c r="KZC25"/>
      <c r="KZD25"/>
      <c r="KZE25"/>
      <c r="KZF25"/>
      <c r="KZG25"/>
      <c r="KZH25"/>
      <c r="KZI25"/>
      <c r="KZJ25"/>
      <c r="KZK25"/>
      <c r="KZL25"/>
      <c r="KZM25"/>
      <c r="KZN25"/>
      <c r="KZO25"/>
      <c r="KZP25"/>
      <c r="KZQ25"/>
      <c r="KZR25"/>
      <c r="KZS25"/>
      <c r="KZT25"/>
      <c r="KZU25"/>
      <c r="KZV25"/>
      <c r="KZW25"/>
      <c r="KZX25"/>
      <c r="KZY25"/>
      <c r="KZZ25"/>
      <c r="LAA25"/>
      <c r="LAB25"/>
      <c r="LAC25"/>
      <c r="LAD25"/>
      <c r="LAE25"/>
      <c r="LAF25"/>
      <c r="LAG25"/>
      <c r="LAH25"/>
      <c r="LAI25"/>
      <c r="LAJ25"/>
      <c r="LAK25"/>
      <c r="LAL25"/>
      <c r="LAM25"/>
      <c r="LAN25"/>
      <c r="LAO25"/>
      <c r="LAP25"/>
      <c r="LAQ25"/>
      <c r="LAR25"/>
      <c r="LAS25"/>
      <c r="LAT25"/>
      <c r="LAU25"/>
      <c r="LAV25"/>
      <c r="LAW25"/>
      <c r="LAX25"/>
      <c r="LAY25"/>
      <c r="LAZ25"/>
      <c r="LBA25"/>
      <c r="LBB25"/>
      <c r="LBC25"/>
      <c r="LBD25"/>
      <c r="LBE25"/>
      <c r="LBF25"/>
      <c r="LBG25"/>
      <c r="LBH25"/>
      <c r="LBI25"/>
      <c r="LBJ25"/>
      <c r="LBK25"/>
      <c r="LBL25"/>
      <c r="LBM25"/>
      <c r="LBN25"/>
      <c r="LBO25"/>
      <c r="LBP25"/>
      <c r="LBQ25"/>
      <c r="LBR25"/>
      <c r="LBS25"/>
      <c r="LBT25"/>
      <c r="LBU25"/>
      <c r="LBV25"/>
      <c r="LBW25"/>
      <c r="LBX25"/>
      <c r="LBY25"/>
      <c r="LBZ25"/>
      <c r="LCA25"/>
      <c r="LCB25"/>
      <c r="LCC25"/>
      <c r="LCD25"/>
      <c r="LCE25"/>
      <c r="LCF25"/>
      <c r="LCG25"/>
      <c r="LCH25"/>
      <c r="LCI25"/>
      <c r="LCJ25"/>
      <c r="LCK25"/>
      <c r="LCL25"/>
      <c r="LCM25"/>
      <c r="LCN25"/>
      <c r="LCO25"/>
      <c r="LCP25"/>
      <c r="LCQ25"/>
      <c r="LCR25"/>
      <c r="LCS25"/>
      <c r="LCT25"/>
      <c r="LCU25"/>
      <c r="LCV25"/>
      <c r="LCW25"/>
      <c r="LCX25"/>
      <c r="LCY25"/>
      <c r="LCZ25"/>
      <c r="LDA25"/>
      <c r="LDB25"/>
      <c r="LDC25"/>
      <c r="LDD25"/>
      <c r="LDE25"/>
      <c r="LDF25"/>
      <c r="LDG25"/>
      <c r="LDH25"/>
      <c r="LDI25"/>
      <c r="LDJ25"/>
      <c r="LDK25"/>
      <c r="LDL25"/>
      <c r="LDM25"/>
      <c r="LDN25"/>
      <c r="LDO25"/>
      <c r="LDP25"/>
      <c r="LDQ25"/>
      <c r="LDR25"/>
      <c r="LDS25"/>
      <c r="LDT25"/>
      <c r="LDU25"/>
      <c r="LDV25"/>
      <c r="LDW25"/>
      <c r="LDX25"/>
      <c r="LDY25"/>
      <c r="LDZ25"/>
      <c r="LEA25"/>
      <c r="LEB25"/>
      <c r="LEC25"/>
      <c r="LED25"/>
      <c r="LEE25"/>
      <c r="LEF25"/>
      <c r="LEG25"/>
      <c r="LEH25"/>
      <c r="LEI25"/>
      <c r="LEJ25"/>
      <c r="LEK25"/>
      <c r="LEL25"/>
      <c r="LEM25"/>
      <c r="LEN25"/>
      <c r="LEO25"/>
      <c r="LEP25"/>
      <c r="LEQ25"/>
      <c r="LER25"/>
      <c r="LES25"/>
      <c r="LET25"/>
      <c r="LEU25"/>
      <c r="LEV25"/>
      <c r="LEW25"/>
      <c r="LEX25"/>
      <c r="LEY25"/>
      <c r="LEZ25"/>
      <c r="LFA25"/>
      <c r="LFB25"/>
      <c r="LFC25"/>
      <c r="LFD25"/>
      <c r="LFE25"/>
      <c r="LFF25"/>
      <c r="LFG25"/>
      <c r="LFH25"/>
      <c r="LFI25"/>
      <c r="LFJ25"/>
      <c r="LFK25"/>
      <c r="LFL25"/>
      <c r="LFM25"/>
      <c r="LFN25"/>
      <c r="LFO25"/>
      <c r="LFP25"/>
      <c r="LFQ25"/>
      <c r="LFR25"/>
      <c r="LFS25"/>
      <c r="LFT25"/>
      <c r="LFU25"/>
      <c r="LFV25"/>
      <c r="LFW25"/>
      <c r="LFX25"/>
      <c r="LFY25"/>
      <c r="LFZ25"/>
      <c r="LGA25"/>
      <c r="LGB25"/>
      <c r="LGC25"/>
      <c r="LGD25"/>
      <c r="LGE25"/>
      <c r="LGF25"/>
      <c r="LGG25"/>
      <c r="LGH25"/>
      <c r="LGI25"/>
      <c r="LGJ25"/>
      <c r="LGK25"/>
      <c r="LGL25"/>
      <c r="LGM25"/>
      <c r="LGN25"/>
      <c r="LGO25"/>
      <c r="LGP25"/>
      <c r="LGQ25"/>
      <c r="LGR25"/>
      <c r="LGS25"/>
      <c r="LGT25"/>
      <c r="LGU25"/>
      <c r="LGV25"/>
      <c r="LGW25"/>
      <c r="LGX25"/>
      <c r="LGY25"/>
      <c r="LGZ25"/>
      <c r="LHA25"/>
      <c r="LHB25"/>
      <c r="LHC25"/>
      <c r="LHD25"/>
      <c r="LHE25"/>
      <c r="LHF25"/>
      <c r="LHG25"/>
      <c r="LHH25"/>
      <c r="LHI25"/>
      <c r="LHJ25"/>
      <c r="LHK25"/>
      <c r="LHL25"/>
      <c r="LHM25"/>
      <c r="LHN25"/>
      <c r="LHO25"/>
      <c r="LHP25"/>
      <c r="LHQ25"/>
      <c r="LHR25"/>
      <c r="LHS25"/>
      <c r="LHT25"/>
      <c r="LHU25"/>
      <c r="LHV25"/>
      <c r="LHW25"/>
      <c r="LHX25"/>
      <c r="LHY25"/>
      <c r="LHZ25"/>
      <c r="LIA25"/>
      <c r="LIB25"/>
      <c r="LIC25"/>
      <c r="LID25"/>
      <c r="LIE25"/>
      <c r="LIF25"/>
      <c r="LIG25"/>
      <c r="LIH25"/>
      <c r="LII25"/>
      <c r="LIJ25"/>
      <c r="LIK25"/>
      <c r="LIL25"/>
      <c r="LIM25"/>
      <c r="LIN25"/>
      <c r="LIO25"/>
      <c r="LIP25"/>
      <c r="LIQ25"/>
      <c r="LIR25"/>
      <c r="LIS25"/>
      <c r="LIT25"/>
      <c r="LIU25"/>
      <c r="LIV25"/>
      <c r="LIW25"/>
      <c r="LIX25"/>
      <c r="LIY25"/>
      <c r="LIZ25"/>
      <c r="LJA25"/>
      <c r="LJB25"/>
      <c r="LJC25"/>
      <c r="LJD25"/>
      <c r="LJE25"/>
      <c r="LJF25"/>
      <c r="LJG25"/>
      <c r="LJH25"/>
      <c r="LJI25"/>
      <c r="LJJ25"/>
      <c r="LJK25"/>
      <c r="LJL25"/>
      <c r="LJM25"/>
      <c r="LJN25"/>
      <c r="LJO25"/>
      <c r="LJP25"/>
      <c r="LJQ25"/>
      <c r="LJR25"/>
      <c r="LJS25"/>
      <c r="LJT25"/>
      <c r="LJU25"/>
      <c r="LJV25"/>
      <c r="LJW25"/>
      <c r="LJX25"/>
      <c r="LJY25"/>
      <c r="LJZ25"/>
      <c r="LKA25"/>
      <c r="LKB25"/>
      <c r="LKC25"/>
      <c r="LKD25"/>
      <c r="LKE25"/>
      <c r="LKF25"/>
      <c r="LKG25"/>
      <c r="LKH25"/>
      <c r="LKI25"/>
      <c r="LKJ25"/>
      <c r="LKK25"/>
      <c r="LKL25"/>
      <c r="LKM25"/>
      <c r="LKN25"/>
      <c r="LKO25"/>
      <c r="LKP25"/>
      <c r="LKQ25"/>
      <c r="LKR25"/>
      <c r="LKS25"/>
      <c r="LKT25"/>
      <c r="LKU25"/>
      <c r="LKV25"/>
      <c r="LKW25"/>
      <c r="LKX25"/>
      <c r="LKY25"/>
      <c r="LKZ25"/>
      <c r="LLA25"/>
      <c r="LLB25"/>
      <c r="LLC25"/>
      <c r="LLD25"/>
      <c r="LLE25"/>
      <c r="LLF25"/>
      <c r="LLG25"/>
      <c r="LLH25"/>
      <c r="LLI25"/>
      <c r="LLJ25"/>
      <c r="LLK25"/>
      <c r="LLL25"/>
      <c r="LLM25"/>
      <c r="LLN25"/>
      <c r="LLO25"/>
      <c r="LLP25"/>
      <c r="LLQ25"/>
      <c r="LLR25"/>
      <c r="LLS25"/>
      <c r="LLT25"/>
      <c r="LLU25"/>
      <c r="LLV25"/>
      <c r="LLW25"/>
      <c r="LLX25"/>
      <c r="LLY25"/>
      <c r="LLZ25"/>
      <c r="LMA25"/>
      <c r="LMB25"/>
      <c r="LMC25"/>
      <c r="LMD25"/>
      <c r="LME25"/>
      <c r="LMF25"/>
      <c r="LMG25"/>
      <c r="LMH25"/>
      <c r="LMI25"/>
      <c r="LMJ25"/>
      <c r="LMK25"/>
      <c r="LML25"/>
      <c r="LMM25"/>
      <c r="LMN25"/>
      <c r="LMO25"/>
      <c r="LMP25"/>
      <c r="LMQ25"/>
      <c r="LMR25"/>
      <c r="LMS25"/>
      <c r="LMT25"/>
      <c r="LMU25"/>
      <c r="LMV25"/>
      <c r="LMW25"/>
      <c r="LMX25"/>
      <c r="LMY25"/>
      <c r="LMZ25"/>
      <c r="LNA25"/>
      <c r="LNB25"/>
      <c r="LNC25"/>
      <c r="LND25"/>
      <c r="LNE25"/>
      <c r="LNF25"/>
      <c r="LNG25"/>
      <c r="LNH25"/>
      <c r="LNI25"/>
      <c r="LNJ25"/>
      <c r="LNK25"/>
      <c r="LNL25"/>
      <c r="LNM25"/>
      <c r="LNN25"/>
      <c r="LNO25"/>
      <c r="LNP25"/>
      <c r="LNQ25"/>
      <c r="LNR25"/>
      <c r="LNS25"/>
      <c r="LNT25"/>
      <c r="LNU25"/>
      <c r="LNV25"/>
      <c r="LNW25"/>
      <c r="LNX25"/>
      <c r="LNY25"/>
      <c r="LNZ25"/>
      <c r="LOA25"/>
      <c r="LOB25"/>
      <c r="LOC25"/>
      <c r="LOD25"/>
      <c r="LOE25"/>
      <c r="LOF25"/>
      <c r="LOG25"/>
      <c r="LOH25"/>
      <c r="LOI25"/>
      <c r="LOJ25"/>
      <c r="LOK25"/>
      <c r="LOL25"/>
      <c r="LOM25"/>
      <c r="LON25"/>
      <c r="LOO25"/>
      <c r="LOP25"/>
      <c r="LOQ25"/>
      <c r="LOR25"/>
      <c r="LOS25"/>
      <c r="LOT25"/>
      <c r="LOU25"/>
      <c r="LOV25"/>
      <c r="LOW25"/>
      <c r="LOX25"/>
      <c r="LOY25"/>
      <c r="LOZ25"/>
      <c r="LPA25"/>
      <c r="LPB25"/>
      <c r="LPC25"/>
      <c r="LPD25"/>
      <c r="LPE25"/>
      <c r="LPF25"/>
      <c r="LPG25"/>
      <c r="LPH25"/>
      <c r="LPI25"/>
      <c r="LPJ25"/>
      <c r="LPK25"/>
      <c r="LPL25"/>
      <c r="LPM25"/>
      <c r="LPN25"/>
      <c r="LPO25"/>
      <c r="LPP25"/>
      <c r="LPQ25"/>
      <c r="LPR25"/>
      <c r="LPS25"/>
      <c r="LPT25"/>
      <c r="LPU25"/>
      <c r="LPV25"/>
      <c r="LPW25"/>
      <c r="LPX25"/>
      <c r="LPY25"/>
      <c r="LPZ25"/>
      <c r="LQA25"/>
      <c r="LQB25"/>
      <c r="LQC25"/>
      <c r="LQD25"/>
      <c r="LQE25"/>
      <c r="LQF25"/>
      <c r="LQG25"/>
      <c r="LQH25"/>
      <c r="LQI25"/>
      <c r="LQJ25"/>
      <c r="LQK25"/>
      <c r="LQL25"/>
      <c r="LQM25"/>
      <c r="LQN25"/>
      <c r="LQO25"/>
      <c r="LQP25"/>
      <c r="LQQ25"/>
      <c r="LQR25"/>
      <c r="LQS25"/>
      <c r="LQT25"/>
      <c r="LQU25"/>
      <c r="LQV25"/>
      <c r="LQW25"/>
      <c r="LQX25"/>
      <c r="LQY25"/>
      <c r="LQZ25"/>
      <c r="LRA25"/>
      <c r="LRB25"/>
      <c r="LRC25"/>
      <c r="LRD25"/>
      <c r="LRE25"/>
      <c r="LRF25"/>
      <c r="LRG25"/>
      <c r="LRH25"/>
      <c r="LRI25"/>
      <c r="LRJ25"/>
      <c r="LRK25"/>
      <c r="LRL25"/>
      <c r="LRM25"/>
      <c r="LRN25"/>
      <c r="LRO25"/>
      <c r="LRP25"/>
      <c r="LRQ25"/>
      <c r="LRR25"/>
      <c r="LRS25"/>
      <c r="LRT25"/>
      <c r="LRU25"/>
      <c r="LRV25"/>
      <c r="LRW25"/>
      <c r="LRX25"/>
      <c r="LRY25"/>
      <c r="LRZ25"/>
      <c r="LSA25"/>
      <c r="LSB25"/>
      <c r="LSC25"/>
      <c r="LSD25"/>
      <c r="LSE25"/>
      <c r="LSF25"/>
      <c r="LSG25"/>
      <c r="LSH25"/>
      <c r="LSI25"/>
      <c r="LSJ25"/>
      <c r="LSK25"/>
      <c r="LSL25"/>
      <c r="LSM25"/>
      <c r="LSN25"/>
      <c r="LSO25"/>
      <c r="LSP25"/>
      <c r="LSQ25"/>
      <c r="LSR25"/>
      <c r="LSS25"/>
      <c r="LST25"/>
      <c r="LSU25"/>
      <c r="LSV25"/>
      <c r="LSW25"/>
      <c r="LSX25"/>
      <c r="LSY25"/>
      <c r="LSZ25"/>
      <c r="LTA25"/>
      <c r="LTB25"/>
      <c r="LTC25"/>
      <c r="LTD25"/>
      <c r="LTE25"/>
      <c r="LTF25"/>
      <c r="LTG25"/>
      <c r="LTH25"/>
      <c r="LTI25"/>
      <c r="LTJ25"/>
      <c r="LTK25"/>
      <c r="LTL25"/>
      <c r="LTM25"/>
      <c r="LTN25"/>
      <c r="LTO25"/>
      <c r="LTP25"/>
      <c r="LTQ25"/>
      <c r="LTR25"/>
      <c r="LTS25"/>
      <c r="LTT25"/>
      <c r="LTU25"/>
      <c r="LTV25"/>
      <c r="LTW25"/>
      <c r="LTX25"/>
      <c r="LTY25"/>
      <c r="LTZ25"/>
      <c r="LUA25"/>
      <c r="LUB25"/>
      <c r="LUC25"/>
      <c r="LUD25"/>
      <c r="LUE25"/>
      <c r="LUF25"/>
      <c r="LUG25"/>
      <c r="LUH25"/>
      <c r="LUI25"/>
      <c r="LUJ25"/>
      <c r="LUK25"/>
      <c r="LUL25"/>
      <c r="LUM25"/>
      <c r="LUN25"/>
      <c r="LUO25"/>
      <c r="LUP25"/>
      <c r="LUQ25"/>
      <c r="LUR25"/>
      <c r="LUS25"/>
      <c r="LUT25"/>
      <c r="LUU25"/>
      <c r="LUV25"/>
      <c r="LUW25"/>
      <c r="LUX25"/>
      <c r="LUY25"/>
      <c r="LUZ25"/>
      <c r="LVA25"/>
      <c r="LVB25"/>
      <c r="LVC25"/>
      <c r="LVD25"/>
      <c r="LVE25"/>
      <c r="LVF25"/>
      <c r="LVG25"/>
      <c r="LVH25"/>
      <c r="LVI25"/>
      <c r="LVJ25"/>
      <c r="LVK25"/>
      <c r="LVL25"/>
      <c r="LVM25"/>
      <c r="LVN25"/>
      <c r="LVO25"/>
      <c r="LVP25"/>
      <c r="LVQ25"/>
      <c r="LVR25"/>
      <c r="LVS25"/>
      <c r="LVT25"/>
      <c r="LVU25"/>
      <c r="LVV25"/>
      <c r="LVW25"/>
      <c r="LVX25"/>
      <c r="LVY25"/>
      <c r="LVZ25"/>
      <c r="LWA25"/>
      <c r="LWB25"/>
      <c r="LWC25"/>
      <c r="LWD25"/>
      <c r="LWE25"/>
      <c r="LWF25"/>
      <c r="LWG25"/>
      <c r="LWH25"/>
      <c r="LWI25"/>
      <c r="LWJ25"/>
      <c r="LWK25"/>
      <c r="LWL25"/>
      <c r="LWM25"/>
      <c r="LWN25"/>
      <c r="LWO25"/>
      <c r="LWP25"/>
      <c r="LWQ25"/>
      <c r="LWR25"/>
      <c r="LWS25"/>
      <c r="LWT25"/>
      <c r="LWU25"/>
      <c r="LWV25"/>
      <c r="LWW25"/>
      <c r="LWX25"/>
      <c r="LWY25"/>
      <c r="LWZ25"/>
      <c r="LXA25"/>
      <c r="LXB25"/>
      <c r="LXC25"/>
      <c r="LXD25"/>
      <c r="LXE25"/>
      <c r="LXF25"/>
      <c r="LXG25"/>
      <c r="LXH25"/>
      <c r="LXI25"/>
      <c r="LXJ25"/>
      <c r="LXK25"/>
      <c r="LXL25"/>
      <c r="LXM25"/>
      <c r="LXN25"/>
      <c r="LXO25"/>
      <c r="LXP25"/>
      <c r="LXQ25"/>
      <c r="LXR25"/>
      <c r="LXS25"/>
      <c r="LXT25"/>
      <c r="LXU25"/>
      <c r="LXV25"/>
      <c r="LXW25"/>
      <c r="LXX25"/>
      <c r="LXY25"/>
      <c r="LXZ25"/>
      <c r="LYA25"/>
      <c r="LYB25"/>
      <c r="LYC25"/>
      <c r="LYD25"/>
      <c r="LYE25"/>
      <c r="LYF25"/>
      <c r="LYG25"/>
      <c r="LYH25"/>
      <c r="LYI25"/>
      <c r="LYJ25"/>
      <c r="LYK25"/>
      <c r="LYL25"/>
      <c r="LYM25"/>
      <c r="LYN25"/>
      <c r="LYO25"/>
      <c r="LYP25"/>
      <c r="LYQ25"/>
      <c r="LYR25"/>
      <c r="LYS25"/>
      <c r="LYT25"/>
      <c r="LYU25"/>
      <c r="LYV25"/>
      <c r="LYW25"/>
      <c r="LYX25"/>
      <c r="LYY25"/>
      <c r="LYZ25"/>
      <c r="LZA25"/>
      <c r="LZB25"/>
      <c r="LZC25"/>
      <c r="LZD25"/>
      <c r="LZE25"/>
      <c r="LZF25"/>
      <c r="LZG25"/>
      <c r="LZH25"/>
      <c r="LZI25"/>
      <c r="LZJ25"/>
      <c r="LZK25"/>
      <c r="LZL25"/>
      <c r="LZM25"/>
      <c r="LZN25"/>
      <c r="LZO25"/>
      <c r="LZP25"/>
      <c r="LZQ25"/>
      <c r="LZR25"/>
      <c r="LZS25"/>
      <c r="LZT25"/>
      <c r="LZU25"/>
      <c r="LZV25"/>
      <c r="LZW25"/>
      <c r="LZX25"/>
      <c r="LZY25"/>
      <c r="LZZ25"/>
      <c r="MAA25"/>
      <c r="MAB25"/>
      <c r="MAC25"/>
      <c r="MAD25"/>
      <c r="MAE25"/>
      <c r="MAF25"/>
      <c r="MAG25"/>
      <c r="MAH25"/>
      <c r="MAI25"/>
      <c r="MAJ25"/>
      <c r="MAK25"/>
      <c r="MAL25"/>
      <c r="MAM25"/>
      <c r="MAN25"/>
      <c r="MAO25"/>
      <c r="MAP25"/>
      <c r="MAQ25"/>
      <c r="MAR25"/>
      <c r="MAS25"/>
      <c r="MAT25"/>
      <c r="MAU25"/>
      <c r="MAV25"/>
      <c r="MAW25"/>
      <c r="MAX25"/>
      <c r="MAY25"/>
      <c r="MAZ25"/>
      <c r="MBA25"/>
      <c r="MBB25"/>
      <c r="MBC25"/>
      <c r="MBD25"/>
      <c r="MBE25"/>
      <c r="MBF25"/>
      <c r="MBG25"/>
      <c r="MBH25"/>
      <c r="MBI25"/>
      <c r="MBJ25"/>
      <c r="MBK25"/>
      <c r="MBL25"/>
      <c r="MBM25"/>
      <c r="MBN25"/>
      <c r="MBO25"/>
      <c r="MBP25"/>
      <c r="MBQ25"/>
      <c r="MBR25"/>
      <c r="MBS25"/>
      <c r="MBT25"/>
      <c r="MBU25"/>
      <c r="MBV25"/>
      <c r="MBW25"/>
      <c r="MBX25"/>
      <c r="MBY25"/>
      <c r="MBZ25"/>
      <c r="MCA25"/>
      <c r="MCB25"/>
      <c r="MCC25"/>
      <c r="MCD25"/>
      <c r="MCE25"/>
      <c r="MCF25"/>
      <c r="MCG25"/>
      <c r="MCH25"/>
      <c r="MCI25"/>
      <c r="MCJ25"/>
      <c r="MCK25"/>
      <c r="MCL25"/>
      <c r="MCM25"/>
      <c r="MCN25"/>
      <c r="MCO25"/>
      <c r="MCP25"/>
      <c r="MCQ25"/>
      <c r="MCR25"/>
      <c r="MCS25"/>
      <c r="MCT25"/>
      <c r="MCU25"/>
      <c r="MCV25"/>
      <c r="MCW25"/>
      <c r="MCX25"/>
      <c r="MCY25"/>
      <c r="MCZ25"/>
      <c r="MDA25"/>
      <c r="MDB25"/>
      <c r="MDC25"/>
      <c r="MDD25"/>
      <c r="MDE25"/>
      <c r="MDF25"/>
      <c r="MDG25"/>
      <c r="MDH25"/>
      <c r="MDI25"/>
      <c r="MDJ25"/>
      <c r="MDK25"/>
      <c r="MDL25"/>
      <c r="MDM25"/>
      <c r="MDN25"/>
      <c r="MDO25"/>
      <c r="MDP25"/>
      <c r="MDQ25"/>
      <c r="MDR25"/>
      <c r="MDS25"/>
      <c r="MDT25"/>
      <c r="MDU25"/>
      <c r="MDV25"/>
      <c r="MDW25"/>
      <c r="MDX25"/>
      <c r="MDY25"/>
      <c r="MDZ25"/>
      <c r="MEA25"/>
      <c r="MEB25"/>
      <c r="MEC25"/>
      <c r="MED25"/>
      <c r="MEE25"/>
      <c r="MEF25"/>
      <c r="MEG25"/>
      <c r="MEH25"/>
      <c r="MEI25"/>
      <c r="MEJ25"/>
      <c r="MEK25"/>
      <c r="MEL25"/>
      <c r="MEM25"/>
      <c r="MEN25"/>
      <c r="MEO25"/>
      <c r="MEP25"/>
      <c r="MEQ25"/>
      <c r="MER25"/>
      <c r="MES25"/>
      <c r="MET25"/>
      <c r="MEU25"/>
      <c r="MEV25"/>
      <c r="MEW25"/>
      <c r="MEX25"/>
      <c r="MEY25"/>
      <c r="MEZ25"/>
      <c r="MFA25"/>
      <c r="MFB25"/>
      <c r="MFC25"/>
      <c r="MFD25"/>
      <c r="MFE25"/>
      <c r="MFF25"/>
      <c r="MFG25"/>
      <c r="MFH25"/>
      <c r="MFI25"/>
      <c r="MFJ25"/>
      <c r="MFK25"/>
      <c r="MFL25"/>
      <c r="MFM25"/>
      <c r="MFN25"/>
      <c r="MFO25"/>
      <c r="MFP25"/>
      <c r="MFQ25"/>
      <c r="MFR25"/>
      <c r="MFS25"/>
      <c r="MFT25"/>
      <c r="MFU25"/>
      <c r="MFV25"/>
      <c r="MFW25"/>
      <c r="MFX25"/>
      <c r="MFY25"/>
      <c r="MFZ25"/>
      <c r="MGA25"/>
      <c r="MGB25"/>
      <c r="MGC25"/>
      <c r="MGD25"/>
      <c r="MGE25"/>
      <c r="MGF25"/>
      <c r="MGG25"/>
      <c r="MGH25"/>
      <c r="MGI25"/>
      <c r="MGJ25"/>
      <c r="MGK25"/>
      <c r="MGL25"/>
      <c r="MGM25"/>
      <c r="MGN25"/>
      <c r="MGO25"/>
      <c r="MGP25"/>
      <c r="MGQ25"/>
      <c r="MGR25"/>
      <c r="MGS25"/>
      <c r="MGT25"/>
      <c r="MGU25"/>
      <c r="MGV25"/>
      <c r="MGW25"/>
      <c r="MGX25"/>
      <c r="MGY25"/>
      <c r="MGZ25"/>
      <c r="MHA25"/>
      <c r="MHB25"/>
      <c r="MHC25"/>
      <c r="MHD25"/>
      <c r="MHE25"/>
      <c r="MHF25"/>
      <c r="MHG25"/>
      <c r="MHH25"/>
      <c r="MHI25"/>
      <c r="MHJ25"/>
      <c r="MHK25"/>
      <c r="MHL25"/>
      <c r="MHM25"/>
      <c r="MHN25"/>
      <c r="MHO25"/>
      <c r="MHP25"/>
      <c r="MHQ25"/>
      <c r="MHR25"/>
      <c r="MHS25"/>
      <c r="MHT25"/>
      <c r="MHU25"/>
      <c r="MHV25"/>
      <c r="MHW25"/>
      <c r="MHX25"/>
      <c r="MHY25"/>
      <c r="MHZ25"/>
      <c r="MIA25"/>
      <c r="MIB25"/>
      <c r="MIC25"/>
      <c r="MID25"/>
      <c r="MIE25"/>
      <c r="MIF25"/>
      <c r="MIG25"/>
      <c r="MIH25"/>
      <c r="MII25"/>
      <c r="MIJ25"/>
      <c r="MIK25"/>
      <c r="MIL25"/>
      <c r="MIM25"/>
      <c r="MIN25"/>
      <c r="MIO25"/>
      <c r="MIP25"/>
      <c r="MIQ25"/>
      <c r="MIR25"/>
      <c r="MIS25"/>
      <c r="MIT25"/>
      <c r="MIU25"/>
      <c r="MIV25"/>
      <c r="MIW25"/>
      <c r="MIX25"/>
      <c r="MIY25"/>
      <c r="MIZ25"/>
      <c r="MJA25"/>
      <c r="MJB25"/>
      <c r="MJC25"/>
      <c r="MJD25"/>
      <c r="MJE25"/>
      <c r="MJF25"/>
      <c r="MJG25"/>
      <c r="MJH25"/>
      <c r="MJI25"/>
      <c r="MJJ25"/>
      <c r="MJK25"/>
      <c r="MJL25"/>
      <c r="MJM25"/>
      <c r="MJN25"/>
      <c r="MJO25"/>
      <c r="MJP25"/>
      <c r="MJQ25"/>
      <c r="MJR25"/>
      <c r="MJS25"/>
      <c r="MJT25"/>
      <c r="MJU25"/>
      <c r="MJV25"/>
      <c r="MJW25"/>
      <c r="MJX25"/>
      <c r="MJY25"/>
      <c r="MJZ25"/>
      <c r="MKA25"/>
      <c r="MKB25"/>
      <c r="MKC25"/>
      <c r="MKD25"/>
      <c r="MKE25"/>
      <c r="MKF25"/>
      <c r="MKG25"/>
      <c r="MKH25"/>
      <c r="MKI25"/>
      <c r="MKJ25"/>
      <c r="MKK25"/>
      <c r="MKL25"/>
      <c r="MKM25"/>
      <c r="MKN25"/>
      <c r="MKO25"/>
      <c r="MKP25"/>
      <c r="MKQ25"/>
      <c r="MKR25"/>
      <c r="MKS25"/>
      <c r="MKT25"/>
      <c r="MKU25"/>
      <c r="MKV25"/>
      <c r="MKW25"/>
      <c r="MKX25"/>
      <c r="MKY25"/>
      <c r="MKZ25"/>
      <c r="MLA25"/>
      <c r="MLB25"/>
      <c r="MLC25"/>
      <c r="MLD25"/>
      <c r="MLE25"/>
      <c r="MLF25"/>
      <c r="MLG25"/>
      <c r="MLH25"/>
      <c r="MLI25"/>
      <c r="MLJ25"/>
      <c r="MLK25"/>
      <c r="MLL25"/>
      <c r="MLM25"/>
      <c r="MLN25"/>
      <c r="MLO25"/>
      <c r="MLP25"/>
      <c r="MLQ25"/>
      <c r="MLR25"/>
      <c r="MLS25"/>
      <c r="MLT25"/>
      <c r="MLU25"/>
      <c r="MLV25"/>
      <c r="MLW25"/>
      <c r="MLX25"/>
      <c r="MLY25"/>
      <c r="MLZ25"/>
      <c r="MMA25"/>
      <c r="MMB25"/>
      <c r="MMC25"/>
      <c r="MMD25"/>
      <c r="MME25"/>
      <c r="MMF25"/>
      <c r="MMG25"/>
      <c r="MMH25"/>
      <c r="MMI25"/>
      <c r="MMJ25"/>
      <c r="MMK25"/>
      <c r="MML25"/>
      <c r="MMM25"/>
      <c r="MMN25"/>
      <c r="MMO25"/>
      <c r="MMP25"/>
      <c r="MMQ25"/>
      <c r="MMR25"/>
      <c r="MMS25"/>
      <c r="MMT25"/>
      <c r="MMU25"/>
      <c r="MMV25"/>
      <c r="MMW25"/>
      <c r="MMX25"/>
      <c r="MMY25"/>
      <c r="MMZ25"/>
      <c r="MNA25"/>
      <c r="MNB25"/>
      <c r="MNC25"/>
      <c r="MND25"/>
      <c r="MNE25"/>
      <c r="MNF25"/>
      <c r="MNG25"/>
      <c r="MNH25"/>
      <c r="MNI25"/>
      <c r="MNJ25"/>
      <c r="MNK25"/>
      <c r="MNL25"/>
      <c r="MNM25"/>
      <c r="MNN25"/>
      <c r="MNO25"/>
      <c r="MNP25"/>
      <c r="MNQ25"/>
      <c r="MNR25"/>
      <c r="MNS25"/>
      <c r="MNT25"/>
      <c r="MNU25"/>
      <c r="MNV25"/>
      <c r="MNW25"/>
      <c r="MNX25"/>
      <c r="MNY25"/>
      <c r="MNZ25"/>
      <c r="MOA25"/>
      <c r="MOB25"/>
      <c r="MOC25"/>
      <c r="MOD25"/>
      <c r="MOE25"/>
      <c r="MOF25"/>
      <c r="MOG25"/>
      <c r="MOH25"/>
      <c r="MOI25"/>
      <c r="MOJ25"/>
      <c r="MOK25"/>
      <c r="MOL25"/>
      <c r="MOM25"/>
      <c r="MON25"/>
      <c r="MOO25"/>
      <c r="MOP25"/>
      <c r="MOQ25"/>
      <c r="MOR25"/>
      <c r="MOS25"/>
      <c r="MOT25"/>
      <c r="MOU25"/>
      <c r="MOV25"/>
      <c r="MOW25"/>
      <c r="MOX25"/>
      <c r="MOY25"/>
      <c r="MOZ25"/>
      <c r="MPA25"/>
      <c r="MPB25"/>
      <c r="MPC25"/>
      <c r="MPD25"/>
      <c r="MPE25"/>
      <c r="MPF25"/>
      <c r="MPG25"/>
      <c r="MPH25"/>
      <c r="MPI25"/>
      <c r="MPJ25"/>
      <c r="MPK25"/>
      <c r="MPL25"/>
      <c r="MPM25"/>
      <c r="MPN25"/>
      <c r="MPO25"/>
      <c r="MPP25"/>
      <c r="MPQ25"/>
      <c r="MPR25"/>
      <c r="MPS25"/>
      <c r="MPT25"/>
      <c r="MPU25"/>
      <c r="MPV25"/>
      <c r="MPW25"/>
      <c r="MPX25"/>
      <c r="MPY25"/>
      <c r="MPZ25"/>
      <c r="MQA25"/>
      <c r="MQB25"/>
      <c r="MQC25"/>
      <c r="MQD25"/>
      <c r="MQE25"/>
      <c r="MQF25"/>
      <c r="MQG25"/>
      <c r="MQH25"/>
      <c r="MQI25"/>
      <c r="MQJ25"/>
      <c r="MQK25"/>
      <c r="MQL25"/>
      <c r="MQM25"/>
      <c r="MQN25"/>
      <c r="MQO25"/>
      <c r="MQP25"/>
      <c r="MQQ25"/>
      <c r="MQR25"/>
      <c r="MQS25"/>
      <c r="MQT25"/>
      <c r="MQU25"/>
      <c r="MQV25"/>
      <c r="MQW25"/>
      <c r="MQX25"/>
      <c r="MQY25"/>
      <c r="MQZ25"/>
      <c r="MRA25"/>
      <c r="MRB25"/>
      <c r="MRC25"/>
      <c r="MRD25"/>
      <c r="MRE25"/>
      <c r="MRF25"/>
      <c r="MRG25"/>
      <c r="MRH25"/>
      <c r="MRI25"/>
      <c r="MRJ25"/>
      <c r="MRK25"/>
      <c r="MRL25"/>
      <c r="MRM25"/>
      <c r="MRN25"/>
      <c r="MRO25"/>
      <c r="MRP25"/>
      <c r="MRQ25"/>
      <c r="MRR25"/>
      <c r="MRS25"/>
      <c r="MRT25"/>
      <c r="MRU25"/>
      <c r="MRV25"/>
      <c r="MRW25"/>
      <c r="MRX25"/>
      <c r="MRY25"/>
      <c r="MRZ25"/>
      <c r="MSA25"/>
      <c r="MSB25"/>
      <c r="MSC25"/>
      <c r="MSD25"/>
      <c r="MSE25"/>
      <c r="MSF25"/>
      <c r="MSG25"/>
      <c r="MSH25"/>
      <c r="MSI25"/>
      <c r="MSJ25"/>
      <c r="MSK25"/>
      <c r="MSL25"/>
      <c r="MSM25"/>
      <c r="MSN25"/>
      <c r="MSO25"/>
      <c r="MSP25"/>
      <c r="MSQ25"/>
      <c r="MSR25"/>
      <c r="MSS25"/>
      <c r="MST25"/>
      <c r="MSU25"/>
      <c r="MSV25"/>
      <c r="MSW25"/>
      <c r="MSX25"/>
      <c r="MSY25"/>
      <c r="MSZ25"/>
      <c r="MTA25"/>
      <c r="MTB25"/>
      <c r="MTC25"/>
      <c r="MTD25"/>
      <c r="MTE25"/>
      <c r="MTF25"/>
      <c r="MTG25"/>
      <c r="MTH25"/>
      <c r="MTI25"/>
      <c r="MTJ25"/>
      <c r="MTK25"/>
      <c r="MTL25"/>
      <c r="MTM25"/>
      <c r="MTN25"/>
      <c r="MTO25"/>
      <c r="MTP25"/>
      <c r="MTQ25"/>
      <c r="MTR25"/>
      <c r="MTS25"/>
      <c r="MTT25"/>
      <c r="MTU25"/>
      <c r="MTV25"/>
      <c r="MTW25"/>
      <c r="MTX25"/>
      <c r="MTY25"/>
      <c r="MTZ25"/>
      <c r="MUA25"/>
      <c r="MUB25"/>
      <c r="MUC25"/>
      <c r="MUD25"/>
      <c r="MUE25"/>
      <c r="MUF25"/>
      <c r="MUG25"/>
      <c r="MUH25"/>
      <c r="MUI25"/>
      <c r="MUJ25"/>
      <c r="MUK25"/>
      <c r="MUL25"/>
      <c r="MUM25"/>
      <c r="MUN25"/>
      <c r="MUO25"/>
      <c r="MUP25"/>
      <c r="MUQ25"/>
      <c r="MUR25"/>
      <c r="MUS25"/>
      <c r="MUT25"/>
      <c r="MUU25"/>
      <c r="MUV25"/>
      <c r="MUW25"/>
      <c r="MUX25"/>
      <c r="MUY25"/>
      <c r="MUZ25"/>
      <c r="MVA25"/>
      <c r="MVB25"/>
      <c r="MVC25"/>
      <c r="MVD25"/>
      <c r="MVE25"/>
      <c r="MVF25"/>
      <c r="MVG25"/>
      <c r="MVH25"/>
      <c r="MVI25"/>
      <c r="MVJ25"/>
      <c r="MVK25"/>
      <c r="MVL25"/>
      <c r="MVM25"/>
      <c r="MVN25"/>
      <c r="MVO25"/>
      <c r="MVP25"/>
      <c r="MVQ25"/>
      <c r="MVR25"/>
      <c r="MVS25"/>
      <c r="MVT25"/>
      <c r="MVU25"/>
      <c r="MVV25"/>
      <c r="MVW25"/>
      <c r="MVX25"/>
      <c r="MVY25"/>
      <c r="MVZ25"/>
      <c r="MWA25"/>
      <c r="MWB25"/>
      <c r="MWC25"/>
      <c r="MWD25"/>
      <c r="MWE25"/>
      <c r="MWF25"/>
      <c r="MWG25"/>
      <c r="MWH25"/>
      <c r="MWI25"/>
      <c r="MWJ25"/>
      <c r="MWK25"/>
      <c r="MWL25"/>
      <c r="MWM25"/>
      <c r="MWN25"/>
      <c r="MWO25"/>
      <c r="MWP25"/>
      <c r="MWQ25"/>
      <c r="MWR25"/>
      <c r="MWS25"/>
      <c r="MWT25"/>
      <c r="MWU25"/>
      <c r="MWV25"/>
      <c r="MWW25"/>
      <c r="MWX25"/>
      <c r="MWY25"/>
      <c r="MWZ25"/>
      <c r="MXA25"/>
      <c r="MXB25"/>
      <c r="MXC25"/>
      <c r="MXD25"/>
      <c r="MXE25"/>
      <c r="MXF25"/>
      <c r="MXG25"/>
      <c r="MXH25"/>
      <c r="MXI25"/>
      <c r="MXJ25"/>
      <c r="MXK25"/>
      <c r="MXL25"/>
      <c r="MXM25"/>
      <c r="MXN25"/>
      <c r="MXO25"/>
      <c r="MXP25"/>
      <c r="MXQ25"/>
      <c r="MXR25"/>
      <c r="MXS25"/>
      <c r="MXT25"/>
      <c r="MXU25"/>
      <c r="MXV25"/>
      <c r="MXW25"/>
      <c r="MXX25"/>
      <c r="MXY25"/>
      <c r="MXZ25"/>
      <c r="MYA25"/>
      <c r="MYB25"/>
      <c r="MYC25"/>
      <c r="MYD25"/>
      <c r="MYE25"/>
      <c r="MYF25"/>
      <c r="MYG25"/>
      <c r="MYH25"/>
      <c r="MYI25"/>
      <c r="MYJ25"/>
      <c r="MYK25"/>
      <c r="MYL25"/>
      <c r="MYM25"/>
      <c r="MYN25"/>
      <c r="MYO25"/>
      <c r="MYP25"/>
      <c r="MYQ25"/>
      <c r="MYR25"/>
      <c r="MYS25"/>
      <c r="MYT25"/>
      <c r="MYU25"/>
      <c r="MYV25"/>
      <c r="MYW25"/>
      <c r="MYX25"/>
      <c r="MYY25"/>
      <c r="MYZ25"/>
      <c r="MZA25"/>
      <c r="MZB25"/>
      <c r="MZC25"/>
      <c r="MZD25"/>
      <c r="MZE25"/>
      <c r="MZF25"/>
      <c r="MZG25"/>
      <c r="MZH25"/>
      <c r="MZI25"/>
      <c r="MZJ25"/>
      <c r="MZK25"/>
      <c r="MZL25"/>
      <c r="MZM25"/>
      <c r="MZN25"/>
      <c r="MZO25"/>
      <c r="MZP25"/>
      <c r="MZQ25"/>
      <c r="MZR25"/>
      <c r="MZS25"/>
      <c r="MZT25"/>
      <c r="MZU25"/>
      <c r="MZV25"/>
      <c r="MZW25"/>
      <c r="MZX25"/>
      <c r="MZY25"/>
      <c r="MZZ25"/>
      <c r="NAA25"/>
      <c r="NAB25"/>
      <c r="NAC25"/>
      <c r="NAD25"/>
      <c r="NAE25"/>
      <c r="NAF25"/>
      <c r="NAG25"/>
      <c r="NAH25"/>
      <c r="NAI25"/>
      <c r="NAJ25"/>
      <c r="NAK25"/>
      <c r="NAL25"/>
      <c r="NAM25"/>
      <c r="NAN25"/>
      <c r="NAO25"/>
      <c r="NAP25"/>
      <c r="NAQ25"/>
      <c r="NAR25"/>
      <c r="NAS25"/>
      <c r="NAT25"/>
      <c r="NAU25"/>
      <c r="NAV25"/>
      <c r="NAW25"/>
      <c r="NAX25"/>
      <c r="NAY25"/>
      <c r="NAZ25"/>
      <c r="NBA25"/>
      <c r="NBB25"/>
      <c r="NBC25"/>
      <c r="NBD25"/>
      <c r="NBE25"/>
      <c r="NBF25"/>
      <c r="NBG25"/>
      <c r="NBH25"/>
      <c r="NBI25"/>
      <c r="NBJ25"/>
      <c r="NBK25"/>
      <c r="NBL25"/>
      <c r="NBM25"/>
      <c r="NBN25"/>
      <c r="NBO25"/>
      <c r="NBP25"/>
      <c r="NBQ25"/>
      <c r="NBR25"/>
      <c r="NBS25"/>
      <c r="NBT25"/>
      <c r="NBU25"/>
      <c r="NBV25"/>
      <c r="NBW25"/>
      <c r="NBX25"/>
      <c r="NBY25"/>
      <c r="NBZ25"/>
      <c r="NCA25"/>
      <c r="NCB25"/>
      <c r="NCC25"/>
      <c r="NCD25"/>
      <c r="NCE25"/>
      <c r="NCF25"/>
      <c r="NCG25"/>
      <c r="NCH25"/>
      <c r="NCI25"/>
      <c r="NCJ25"/>
      <c r="NCK25"/>
      <c r="NCL25"/>
      <c r="NCM25"/>
      <c r="NCN25"/>
      <c r="NCO25"/>
      <c r="NCP25"/>
      <c r="NCQ25"/>
      <c r="NCR25"/>
      <c r="NCS25"/>
      <c r="NCT25"/>
      <c r="NCU25"/>
      <c r="NCV25"/>
      <c r="NCW25"/>
      <c r="NCX25"/>
      <c r="NCY25"/>
      <c r="NCZ25"/>
      <c r="NDA25"/>
      <c r="NDB25"/>
      <c r="NDC25"/>
      <c r="NDD25"/>
      <c r="NDE25"/>
      <c r="NDF25"/>
      <c r="NDG25"/>
      <c r="NDH25"/>
      <c r="NDI25"/>
      <c r="NDJ25"/>
      <c r="NDK25"/>
      <c r="NDL25"/>
      <c r="NDM25"/>
      <c r="NDN25"/>
      <c r="NDO25"/>
      <c r="NDP25"/>
      <c r="NDQ25"/>
      <c r="NDR25"/>
      <c r="NDS25"/>
      <c r="NDT25"/>
      <c r="NDU25"/>
      <c r="NDV25"/>
      <c r="NDW25"/>
      <c r="NDX25"/>
      <c r="NDY25"/>
      <c r="NDZ25"/>
      <c r="NEA25"/>
      <c r="NEB25"/>
      <c r="NEC25"/>
      <c r="NED25"/>
      <c r="NEE25"/>
      <c r="NEF25"/>
      <c r="NEG25"/>
      <c r="NEH25"/>
      <c r="NEI25"/>
      <c r="NEJ25"/>
      <c r="NEK25"/>
      <c r="NEL25"/>
      <c r="NEM25"/>
      <c r="NEN25"/>
      <c r="NEO25"/>
      <c r="NEP25"/>
      <c r="NEQ25"/>
      <c r="NER25"/>
      <c r="NES25"/>
      <c r="NET25"/>
      <c r="NEU25"/>
      <c r="NEV25"/>
      <c r="NEW25"/>
      <c r="NEX25"/>
      <c r="NEY25"/>
      <c r="NEZ25"/>
      <c r="NFA25"/>
      <c r="NFB25"/>
      <c r="NFC25"/>
      <c r="NFD25"/>
      <c r="NFE25"/>
      <c r="NFF25"/>
      <c r="NFG25"/>
      <c r="NFH25"/>
      <c r="NFI25"/>
      <c r="NFJ25"/>
      <c r="NFK25"/>
      <c r="NFL25"/>
      <c r="NFM25"/>
      <c r="NFN25"/>
      <c r="NFO25"/>
      <c r="NFP25"/>
      <c r="NFQ25"/>
      <c r="NFR25"/>
      <c r="NFS25"/>
      <c r="NFT25"/>
      <c r="NFU25"/>
      <c r="NFV25"/>
      <c r="NFW25"/>
      <c r="NFX25"/>
      <c r="NFY25"/>
      <c r="NFZ25"/>
      <c r="NGA25"/>
      <c r="NGB25"/>
      <c r="NGC25"/>
      <c r="NGD25"/>
      <c r="NGE25"/>
      <c r="NGF25"/>
      <c r="NGG25"/>
      <c r="NGH25"/>
      <c r="NGI25"/>
      <c r="NGJ25"/>
      <c r="NGK25"/>
      <c r="NGL25"/>
      <c r="NGM25"/>
      <c r="NGN25"/>
      <c r="NGO25"/>
      <c r="NGP25"/>
      <c r="NGQ25"/>
      <c r="NGR25"/>
      <c r="NGS25"/>
      <c r="NGT25"/>
      <c r="NGU25"/>
      <c r="NGV25"/>
      <c r="NGW25"/>
      <c r="NGX25"/>
      <c r="NGY25"/>
      <c r="NGZ25"/>
      <c r="NHA25"/>
      <c r="NHB25"/>
      <c r="NHC25"/>
      <c r="NHD25"/>
      <c r="NHE25"/>
      <c r="NHF25"/>
      <c r="NHG25"/>
      <c r="NHH25"/>
      <c r="NHI25"/>
      <c r="NHJ25"/>
      <c r="NHK25"/>
      <c r="NHL25"/>
      <c r="NHM25"/>
      <c r="NHN25"/>
      <c r="NHO25"/>
      <c r="NHP25"/>
      <c r="NHQ25"/>
      <c r="NHR25"/>
      <c r="NHS25"/>
      <c r="NHT25"/>
      <c r="NHU25"/>
      <c r="NHV25"/>
      <c r="NHW25"/>
      <c r="NHX25"/>
      <c r="NHY25"/>
      <c r="NHZ25"/>
      <c r="NIA25"/>
      <c r="NIB25"/>
      <c r="NIC25"/>
      <c r="NID25"/>
      <c r="NIE25"/>
      <c r="NIF25"/>
      <c r="NIG25"/>
      <c r="NIH25"/>
      <c r="NII25"/>
      <c r="NIJ25"/>
      <c r="NIK25"/>
      <c r="NIL25"/>
      <c r="NIM25"/>
      <c r="NIN25"/>
      <c r="NIO25"/>
      <c r="NIP25"/>
      <c r="NIQ25"/>
      <c r="NIR25"/>
      <c r="NIS25"/>
      <c r="NIT25"/>
      <c r="NIU25"/>
      <c r="NIV25"/>
      <c r="NIW25"/>
      <c r="NIX25"/>
      <c r="NIY25"/>
      <c r="NIZ25"/>
      <c r="NJA25"/>
      <c r="NJB25"/>
      <c r="NJC25"/>
      <c r="NJD25"/>
      <c r="NJE25"/>
      <c r="NJF25"/>
      <c r="NJG25"/>
      <c r="NJH25"/>
      <c r="NJI25"/>
      <c r="NJJ25"/>
      <c r="NJK25"/>
      <c r="NJL25"/>
      <c r="NJM25"/>
      <c r="NJN25"/>
      <c r="NJO25"/>
      <c r="NJP25"/>
      <c r="NJQ25"/>
      <c r="NJR25"/>
      <c r="NJS25"/>
      <c r="NJT25"/>
      <c r="NJU25"/>
      <c r="NJV25"/>
      <c r="NJW25"/>
      <c r="NJX25"/>
      <c r="NJY25"/>
      <c r="NJZ25"/>
      <c r="NKA25"/>
      <c r="NKB25"/>
      <c r="NKC25"/>
      <c r="NKD25"/>
      <c r="NKE25"/>
      <c r="NKF25"/>
      <c r="NKG25"/>
      <c r="NKH25"/>
      <c r="NKI25"/>
      <c r="NKJ25"/>
      <c r="NKK25"/>
      <c r="NKL25"/>
      <c r="NKM25"/>
      <c r="NKN25"/>
      <c r="NKO25"/>
      <c r="NKP25"/>
      <c r="NKQ25"/>
      <c r="NKR25"/>
      <c r="NKS25"/>
      <c r="NKT25"/>
      <c r="NKU25"/>
      <c r="NKV25"/>
      <c r="NKW25"/>
      <c r="NKX25"/>
      <c r="NKY25"/>
      <c r="NKZ25"/>
      <c r="NLA25"/>
      <c r="NLB25"/>
      <c r="NLC25"/>
      <c r="NLD25"/>
      <c r="NLE25"/>
      <c r="NLF25"/>
      <c r="NLG25"/>
      <c r="NLH25"/>
      <c r="NLI25"/>
      <c r="NLJ25"/>
      <c r="NLK25"/>
      <c r="NLL25"/>
      <c r="NLM25"/>
      <c r="NLN25"/>
      <c r="NLO25"/>
      <c r="NLP25"/>
      <c r="NLQ25"/>
      <c r="NLR25"/>
      <c r="NLS25"/>
      <c r="NLT25"/>
      <c r="NLU25"/>
      <c r="NLV25"/>
      <c r="NLW25"/>
      <c r="NLX25"/>
      <c r="NLY25"/>
      <c r="NLZ25"/>
      <c r="NMA25"/>
      <c r="NMB25"/>
      <c r="NMC25"/>
      <c r="NMD25"/>
      <c r="NME25"/>
      <c r="NMF25"/>
      <c r="NMG25"/>
      <c r="NMH25"/>
      <c r="NMI25"/>
      <c r="NMJ25"/>
      <c r="NMK25"/>
      <c r="NML25"/>
      <c r="NMM25"/>
      <c r="NMN25"/>
      <c r="NMO25"/>
      <c r="NMP25"/>
      <c r="NMQ25"/>
      <c r="NMR25"/>
      <c r="NMS25"/>
      <c r="NMT25"/>
      <c r="NMU25"/>
      <c r="NMV25"/>
      <c r="NMW25"/>
      <c r="NMX25"/>
      <c r="NMY25"/>
      <c r="NMZ25"/>
      <c r="NNA25"/>
      <c r="NNB25"/>
      <c r="NNC25"/>
      <c r="NND25"/>
      <c r="NNE25"/>
      <c r="NNF25"/>
      <c r="NNG25"/>
      <c r="NNH25"/>
      <c r="NNI25"/>
      <c r="NNJ25"/>
      <c r="NNK25"/>
      <c r="NNL25"/>
      <c r="NNM25"/>
      <c r="NNN25"/>
      <c r="NNO25"/>
      <c r="NNP25"/>
      <c r="NNQ25"/>
      <c r="NNR25"/>
      <c r="NNS25"/>
      <c r="NNT25"/>
      <c r="NNU25"/>
      <c r="NNV25"/>
      <c r="NNW25"/>
      <c r="NNX25"/>
      <c r="NNY25"/>
      <c r="NNZ25"/>
      <c r="NOA25"/>
      <c r="NOB25"/>
      <c r="NOC25"/>
      <c r="NOD25"/>
      <c r="NOE25"/>
      <c r="NOF25"/>
      <c r="NOG25"/>
      <c r="NOH25"/>
      <c r="NOI25"/>
      <c r="NOJ25"/>
      <c r="NOK25"/>
      <c r="NOL25"/>
      <c r="NOM25"/>
      <c r="NON25"/>
      <c r="NOO25"/>
      <c r="NOP25"/>
      <c r="NOQ25"/>
      <c r="NOR25"/>
      <c r="NOS25"/>
      <c r="NOT25"/>
      <c r="NOU25"/>
      <c r="NOV25"/>
      <c r="NOW25"/>
      <c r="NOX25"/>
      <c r="NOY25"/>
      <c r="NOZ25"/>
      <c r="NPA25"/>
      <c r="NPB25"/>
      <c r="NPC25"/>
      <c r="NPD25"/>
      <c r="NPE25"/>
      <c r="NPF25"/>
      <c r="NPG25"/>
      <c r="NPH25"/>
      <c r="NPI25"/>
      <c r="NPJ25"/>
      <c r="NPK25"/>
      <c r="NPL25"/>
      <c r="NPM25"/>
      <c r="NPN25"/>
      <c r="NPO25"/>
      <c r="NPP25"/>
      <c r="NPQ25"/>
      <c r="NPR25"/>
      <c r="NPS25"/>
      <c r="NPT25"/>
      <c r="NPU25"/>
      <c r="NPV25"/>
      <c r="NPW25"/>
      <c r="NPX25"/>
      <c r="NPY25"/>
      <c r="NPZ25"/>
      <c r="NQA25"/>
      <c r="NQB25"/>
      <c r="NQC25"/>
      <c r="NQD25"/>
      <c r="NQE25"/>
      <c r="NQF25"/>
      <c r="NQG25"/>
      <c r="NQH25"/>
      <c r="NQI25"/>
      <c r="NQJ25"/>
      <c r="NQK25"/>
      <c r="NQL25"/>
      <c r="NQM25"/>
      <c r="NQN25"/>
      <c r="NQO25"/>
      <c r="NQP25"/>
      <c r="NQQ25"/>
      <c r="NQR25"/>
      <c r="NQS25"/>
      <c r="NQT25"/>
      <c r="NQU25"/>
      <c r="NQV25"/>
      <c r="NQW25"/>
      <c r="NQX25"/>
      <c r="NQY25"/>
      <c r="NQZ25"/>
      <c r="NRA25"/>
      <c r="NRB25"/>
      <c r="NRC25"/>
      <c r="NRD25"/>
      <c r="NRE25"/>
      <c r="NRF25"/>
      <c r="NRG25"/>
      <c r="NRH25"/>
      <c r="NRI25"/>
      <c r="NRJ25"/>
      <c r="NRK25"/>
      <c r="NRL25"/>
      <c r="NRM25"/>
      <c r="NRN25"/>
      <c r="NRO25"/>
      <c r="NRP25"/>
      <c r="NRQ25"/>
      <c r="NRR25"/>
      <c r="NRS25"/>
      <c r="NRT25"/>
      <c r="NRU25"/>
      <c r="NRV25"/>
      <c r="NRW25"/>
      <c r="NRX25"/>
      <c r="NRY25"/>
      <c r="NRZ25"/>
      <c r="NSA25"/>
      <c r="NSB25"/>
      <c r="NSC25"/>
      <c r="NSD25"/>
      <c r="NSE25"/>
      <c r="NSF25"/>
      <c r="NSG25"/>
      <c r="NSH25"/>
      <c r="NSI25"/>
      <c r="NSJ25"/>
      <c r="NSK25"/>
      <c r="NSL25"/>
      <c r="NSM25"/>
      <c r="NSN25"/>
      <c r="NSO25"/>
      <c r="NSP25"/>
      <c r="NSQ25"/>
      <c r="NSR25"/>
      <c r="NSS25"/>
      <c r="NST25"/>
      <c r="NSU25"/>
      <c r="NSV25"/>
      <c r="NSW25"/>
      <c r="NSX25"/>
      <c r="NSY25"/>
      <c r="NSZ25"/>
      <c r="NTA25"/>
      <c r="NTB25"/>
      <c r="NTC25"/>
      <c r="NTD25"/>
      <c r="NTE25"/>
      <c r="NTF25"/>
      <c r="NTG25"/>
      <c r="NTH25"/>
      <c r="NTI25"/>
      <c r="NTJ25"/>
      <c r="NTK25"/>
      <c r="NTL25"/>
      <c r="NTM25"/>
      <c r="NTN25"/>
      <c r="NTO25"/>
      <c r="NTP25"/>
      <c r="NTQ25"/>
      <c r="NTR25"/>
      <c r="NTS25"/>
      <c r="NTT25"/>
      <c r="NTU25"/>
      <c r="NTV25"/>
      <c r="NTW25"/>
      <c r="NTX25"/>
      <c r="NTY25"/>
      <c r="NTZ25"/>
      <c r="NUA25"/>
      <c r="NUB25"/>
      <c r="NUC25"/>
      <c r="NUD25"/>
      <c r="NUE25"/>
      <c r="NUF25"/>
      <c r="NUG25"/>
      <c r="NUH25"/>
      <c r="NUI25"/>
      <c r="NUJ25"/>
      <c r="NUK25"/>
      <c r="NUL25"/>
      <c r="NUM25"/>
      <c r="NUN25"/>
      <c r="NUO25"/>
      <c r="NUP25"/>
      <c r="NUQ25"/>
      <c r="NUR25"/>
      <c r="NUS25"/>
      <c r="NUT25"/>
      <c r="NUU25"/>
      <c r="NUV25"/>
      <c r="NUW25"/>
      <c r="NUX25"/>
      <c r="NUY25"/>
      <c r="NUZ25"/>
      <c r="NVA25"/>
      <c r="NVB25"/>
      <c r="NVC25"/>
      <c r="NVD25"/>
      <c r="NVE25"/>
      <c r="NVF25"/>
      <c r="NVG25"/>
      <c r="NVH25"/>
      <c r="NVI25"/>
      <c r="NVJ25"/>
      <c r="NVK25"/>
      <c r="NVL25"/>
      <c r="NVM25"/>
      <c r="NVN25"/>
      <c r="NVO25"/>
      <c r="NVP25"/>
      <c r="NVQ25"/>
      <c r="NVR25"/>
      <c r="NVS25"/>
      <c r="NVT25"/>
      <c r="NVU25"/>
      <c r="NVV25"/>
      <c r="NVW25"/>
      <c r="NVX25"/>
      <c r="NVY25"/>
      <c r="NVZ25"/>
      <c r="NWA25"/>
      <c r="NWB25"/>
      <c r="NWC25"/>
      <c r="NWD25"/>
      <c r="NWE25"/>
      <c r="NWF25"/>
      <c r="NWG25"/>
      <c r="NWH25"/>
      <c r="NWI25"/>
      <c r="NWJ25"/>
      <c r="NWK25"/>
      <c r="NWL25"/>
      <c r="NWM25"/>
      <c r="NWN25"/>
      <c r="NWO25"/>
      <c r="NWP25"/>
      <c r="NWQ25"/>
      <c r="NWR25"/>
      <c r="NWS25"/>
      <c r="NWT25"/>
      <c r="NWU25"/>
      <c r="NWV25"/>
      <c r="NWW25"/>
      <c r="NWX25"/>
      <c r="NWY25"/>
      <c r="NWZ25"/>
      <c r="NXA25"/>
      <c r="NXB25"/>
      <c r="NXC25"/>
      <c r="NXD25"/>
      <c r="NXE25"/>
      <c r="NXF25"/>
      <c r="NXG25"/>
      <c r="NXH25"/>
      <c r="NXI25"/>
      <c r="NXJ25"/>
      <c r="NXK25"/>
      <c r="NXL25"/>
      <c r="NXM25"/>
      <c r="NXN25"/>
      <c r="NXO25"/>
      <c r="NXP25"/>
      <c r="NXQ25"/>
      <c r="NXR25"/>
      <c r="NXS25"/>
      <c r="NXT25"/>
      <c r="NXU25"/>
      <c r="NXV25"/>
      <c r="NXW25"/>
      <c r="NXX25"/>
      <c r="NXY25"/>
      <c r="NXZ25"/>
      <c r="NYA25"/>
      <c r="NYB25"/>
      <c r="NYC25"/>
      <c r="NYD25"/>
      <c r="NYE25"/>
      <c r="NYF25"/>
      <c r="NYG25"/>
      <c r="NYH25"/>
      <c r="NYI25"/>
      <c r="NYJ25"/>
      <c r="NYK25"/>
      <c r="NYL25"/>
      <c r="NYM25"/>
      <c r="NYN25"/>
      <c r="NYO25"/>
      <c r="NYP25"/>
      <c r="NYQ25"/>
      <c r="NYR25"/>
      <c r="NYS25"/>
      <c r="NYT25"/>
      <c r="NYU25"/>
      <c r="NYV25"/>
      <c r="NYW25"/>
      <c r="NYX25"/>
      <c r="NYY25"/>
      <c r="NYZ25"/>
      <c r="NZA25"/>
      <c r="NZB25"/>
      <c r="NZC25"/>
      <c r="NZD25"/>
      <c r="NZE25"/>
      <c r="NZF25"/>
      <c r="NZG25"/>
      <c r="NZH25"/>
      <c r="NZI25"/>
      <c r="NZJ25"/>
      <c r="NZK25"/>
      <c r="NZL25"/>
      <c r="NZM25"/>
      <c r="NZN25"/>
      <c r="NZO25"/>
      <c r="NZP25"/>
      <c r="NZQ25"/>
      <c r="NZR25"/>
      <c r="NZS25"/>
      <c r="NZT25"/>
      <c r="NZU25"/>
      <c r="NZV25"/>
      <c r="NZW25"/>
      <c r="NZX25"/>
      <c r="NZY25"/>
      <c r="NZZ25"/>
      <c r="OAA25"/>
      <c r="OAB25"/>
      <c r="OAC25"/>
      <c r="OAD25"/>
      <c r="OAE25"/>
      <c r="OAF25"/>
      <c r="OAG25"/>
      <c r="OAH25"/>
      <c r="OAI25"/>
      <c r="OAJ25"/>
      <c r="OAK25"/>
      <c r="OAL25"/>
      <c r="OAM25"/>
      <c r="OAN25"/>
      <c r="OAO25"/>
      <c r="OAP25"/>
      <c r="OAQ25"/>
      <c r="OAR25"/>
      <c r="OAS25"/>
      <c r="OAT25"/>
      <c r="OAU25"/>
      <c r="OAV25"/>
      <c r="OAW25"/>
      <c r="OAX25"/>
      <c r="OAY25"/>
      <c r="OAZ25"/>
      <c r="OBA25"/>
      <c r="OBB25"/>
      <c r="OBC25"/>
      <c r="OBD25"/>
      <c r="OBE25"/>
      <c r="OBF25"/>
      <c r="OBG25"/>
      <c r="OBH25"/>
      <c r="OBI25"/>
      <c r="OBJ25"/>
      <c r="OBK25"/>
      <c r="OBL25"/>
      <c r="OBM25"/>
      <c r="OBN25"/>
      <c r="OBO25"/>
      <c r="OBP25"/>
      <c r="OBQ25"/>
      <c r="OBR25"/>
      <c r="OBS25"/>
      <c r="OBT25"/>
      <c r="OBU25"/>
      <c r="OBV25"/>
      <c r="OBW25"/>
      <c r="OBX25"/>
      <c r="OBY25"/>
      <c r="OBZ25"/>
      <c r="OCA25"/>
      <c r="OCB25"/>
      <c r="OCC25"/>
      <c r="OCD25"/>
      <c r="OCE25"/>
      <c r="OCF25"/>
      <c r="OCG25"/>
      <c r="OCH25"/>
      <c r="OCI25"/>
      <c r="OCJ25"/>
      <c r="OCK25"/>
      <c r="OCL25"/>
      <c r="OCM25"/>
      <c r="OCN25"/>
      <c r="OCO25"/>
      <c r="OCP25"/>
      <c r="OCQ25"/>
      <c r="OCR25"/>
      <c r="OCS25"/>
      <c r="OCT25"/>
      <c r="OCU25"/>
      <c r="OCV25"/>
      <c r="OCW25"/>
      <c r="OCX25"/>
      <c r="OCY25"/>
      <c r="OCZ25"/>
      <c r="ODA25"/>
      <c r="ODB25"/>
      <c r="ODC25"/>
      <c r="ODD25"/>
      <c r="ODE25"/>
      <c r="ODF25"/>
      <c r="ODG25"/>
      <c r="ODH25"/>
      <c r="ODI25"/>
      <c r="ODJ25"/>
      <c r="ODK25"/>
      <c r="ODL25"/>
      <c r="ODM25"/>
      <c r="ODN25"/>
      <c r="ODO25"/>
      <c r="ODP25"/>
      <c r="ODQ25"/>
      <c r="ODR25"/>
      <c r="ODS25"/>
      <c r="ODT25"/>
      <c r="ODU25"/>
      <c r="ODV25"/>
      <c r="ODW25"/>
      <c r="ODX25"/>
      <c r="ODY25"/>
      <c r="ODZ25"/>
      <c r="OEA25"/>
      <c r="OEB25"/>
      <c r="OEC25"/>
      <c r="OED25"/>
      <c r="OEE25"/>
      <c r="OEF25"/>
      <c r="OEG25"/>
      <c r="OEH25"/>
      <c r="OEI25"/>
      <c r="OEJ25"/>
      <c r="OEK25"/>
      <c r="OEL25"/>
      <c r="OEM25"/>
      <c r="OEN25"/>
      <c r="OEO25"/>
      <c r="OEP25"/>
      <c r="OEQ25"/>
      <c r="OER25"/>
      <c r="OES25"/>
      <c r="OET25"/>
      <c r="OEU25"/>
      <c r="OEV25"/>
      <c r="OEW25"/>
      <c r="OEX25"/>
      <c r="OEY25"/>
      <c r="OEZ25"/>
      <c r="OFA25"/>
      <c r="OFB25"/>
      <c r="OFC25"/>
      <c r="OFD25"/>
      <c r="OFE25"/>
      <c r="OFF25"/>
      <c r="OFG25"/>
      <c r="OFH25"/>
      <c r="OFI25"/>
      <c r="OFJ25"/>
      <c r="OFK25"/>
      <c r="OFL25"/>
      <c r="OFM25"/>
      <c r="OFN25"/>
      <c r="OFO25"/>
      <c r="OFP25"/>
      <c r="OFQ25"/>
      <c r="OFR25"/>
      <c r="OFS25"/>
      <c r="OFT25"/>
      <c r="OFU25"/>
      <c r="OFV25"/>
      <c r="OFW25"/>
      <c r="OFX25"/>
      <c r="OFY25"/>
      <c r="OFZ25"/>
      <c r="OGA25"/>
      <c r="OGB25"/>
      <c r="OGC25"/>
      <c r="OGD25"/>
      <c r="OGE25"/>
      <c r="OGF25"/>
      <c r="OGG25"/>
      <c r="OGH25"/>
      <c r="OGI25"/>
      <c r="OGJ25"/>
      <c r="OGK25"/>
      <c r="OGL25"/>
      <c r="OGM25"/>
      <c r="OGN25"/>
      <c r="OGO25"/>
      <c r="OGP25"/>
      <c r="OGQ25"/>
      <c r="OGR25"/>
      <c r="OGS25"/>
      <c r="OGT25"/>
      <c r="OGU25"/>
      <c r="OGV25"/>
      <c r="OGW25"/>
      <c r="OGX25"/>
      <c r="OGY25"/>
      <c r="OGZ25"/>
      <c r="OHA25"/>
      <c r="OHB25"/>
      <c r="OHC25"/>
      <c r="OHD25"/>
      <c r="OHE25"/>
      <c r="OHF25"/>
      <c r="OHG25"/>
      <c r="OHH25"/>
      <c r="OHI25"/>
      <c r="OHJ25"/>
      <c r="OHK25"/>
      <c r="OHL25"/>
      <c r="OHM25"/>
      <c r="OHN25"/>
      <c r="OHO25"/>
      <c r="OHP25"/>
      <c r="OHQ25"/>
      <c r="OHR25"/>
      <c r="OHS25"/>
      <c r="OHT25"/>
      <c r="OHU25"/>
      <c r="OHV25"/>
      <c r="OHW25"/>
      <c r="OHX25"/>
      <c r="OHY25"/>
      <c r="OHZ25"/>
      <c r="OIA25"/>
      <c r="OIB25"/>
      <c r="OIC25"/>
      <c r="OID25"/>
      <c r="OIE25"/>
      <c r="OIF25"/>
      <c r="OIG25"/>
      <c r="OIH25"/>
      <c r="OII25"/>
      <c r="OIJ25"/>
      <c r="OIK25"/>
      <c r="OIL25"/>
      <c r="OIM25"/>
      <c r="OIN25"/>
      <c r="OIO25"/>
      <c r="OIP25"/>
      <c r="OIQ25"/>
      <c r="OIR25"/>
      <c r="OIS25"/>
      <c r="OIT25"/>
      <c r="OIU25"/>
      <c r="OIV25"/>
      <c r="OIW25"/>
      <c r="OIX25"/>
      <c r="OIY25"/>
      <c r="OIZ25"/>
      <c r="OJA25"/>
      <c r="OJB25"/>
      <c r="OJC25"/>
      <c r="OJD25"/>
      <c r="OJE25"/>
      <c r="OJF25"/>
      <c r="OJG25"/>
      <c r="OJH25"/>
      <c r="OJI25"/>
      <c r="OJJ25"/>
      <c r="OJK25"/>
      <c r="OJL25"/>
      <c r="OJM25"/>
      <c r="OJN25"/>
      <c r="OJO25"/>
      <c r="OJP25"/>
      <c r="OJQ25"/>
      <c r="OJR25"/>
      <c r="OJS25"/>
      <c r="OJT25"/>
      <c r="OJU25"/>
      <c r="OJV25"/>
      <c r="OJW25"/>
      <c r="OJX25"/>
      <c r="OJY25"/>
      <c r="OJZ25"/>
      <c r="OKA25"/>
      <c r="OKB25"/>
      <c r="OKC25"/>
      <c r="OKD25"/>
      <c r="OKE25"/>
      <c r="OKF25"/>
      <c r="OKG25"/>
      <c r="OKH25"/>
      <c r="OKI25"/>
      <c r="OKJ25"/>
      <c r="OKK25"/>
      <c r="OKL25"/>
      <c r="OKM25"/>
      <c r="OKN25"/>
      <c r="OKO25"/>
      <c r="OKP25"/>
      <c r="OKQ25"/>
      <c r="OKR25"/>
      <c r="OKS25"/>
      <c r="OKT25"/>
      <c r="OKU25"/>
      <c r="OKV25"/>
      <c r="OKW25"/>
      <c r="OKX25"/>
      <c r="OKY25"/>
      <c r="OKZ25"/>
      <c r="OLA25"/>
      <c r="OLB25"/>
      <c r="OLC25"/>
      <c r="OLD25"/>
      <c r="OLE25"/>
      <c r="OLF25"/>
      <c r="OLG25"/>
      <c r="OLH25"/>
      <c r="OLI25"/>
      <c r="OLJ25"/>
      <c r="OLK25"/>
      <c r="OLL25"/>
      <c r="OLM25"/>
      <c r="OLN25"/>
      <c r="OLO25"/>
      <c r="OLP25"/>
      <c r="OLQ25"/>
      <c r="OLR25"/>
      <c r="OLS25"/>
      <c r="OLT25"/>
      <c r="OLU25"/>
      <c r="OLV25"/>
      <c r="OLW25"/>
      <c r="OLX25"/>
      <c r="OLY25"/>
      <c r="OLZ25"/>
      <c r="OMA25"/>
      <c r="OMB25"/>
      <c r="OMC25"/>
      <c r="OMD25"/>
      <c r="OME25"/>
      <c r="OMF25"/>
      <c r="OMG25"/>
      <c r="OMH25"/>
      <c r="OMI25"/>
      <c r="OMJ25"/>
      <c r="OMK25"/>
      <c r="OML25"/>
      <c r="OMM25"/>
      <c r="OMN25"/>
      <c r="OMO25"/>
      <c r="OMP25"/>
      <c r="OMQ25"/>
      <c r="OMR25"/>
      <c r="OMS25"/>
      <c r="OMT25"/>
      <c r="OMU25"/>
      <c r="OMV25"/>
      <c r="OMW25"/>
      <c r="OMX25"/>
      <c r="OMY25"/>
      <c r="OMZ25"/>
      <c r="ONA25"/>
      <c r="ONB25"/>
      <c r="ONC25"/>
      <c r="OND25"/>
      <c r="ONE25"/>
      <c r="ONF25"/>
      <c r="ONG25"/>
      <c r="ONH25"/>
      <c r="ONI25"/>
      <c r="ONJ25"/>
      <c r="ONK25"/>
      <c r="ONL25"/>
      <c r="ONM25"/>
      <c r="ONN25"/>
      <c r="ONO25"/>
      <c r="ONP25"/>
      <c r="ONQ25"/>
      <c r="ONR25"/>
      <c r="ONS25"/>
      <c r="ONT25"/>
      <c r="ONU25"/>
      <c r="ONV25"/>
      <c r="ONW25"/>
      <c r="ONX25"/>
      <c r="ONY25"/>
      <c r="ONZ25"/>
      <c r="OOA25"/>
      <c r="OOB25"/>
      <c r="OOC25"/>
      <c r="OOD25"/>
      <c r="OOE25"/>
      <c r="OOF25"/>
      <c r="OOG25"/>
      <c r="OOH25"/>
      <c r="OOI25"/>
      <c r="OOJ25"/>
      <c r="OOK25"/>
      <c r="OOL25"/>
      <c r="OOM25"/>
      <c r="OON25"/>
      <c r="OOO25"/>
      <c r="OOP25"/>
      <c r="OOQ25"/>
      <c r="OOR25"/>
      <c r="OOS25"/>
      <c r="OOT25"/>
      <c r="OOU25"/>
      <c r="OOV25"/>
      <c r="OOW25"/>
      <c r="OOX25"/>
      <c r="OOY25"/>
      <c r="OOZ25"/>
      <c r="OPA25"/>
      <c r="OPB25"/>
      <c r="OPC25"/>
      <c r="OPD25"/>
      <c r="OPE25"/>
      <c r="OPF25"/>
      <c r="OPG25"/>
      <c r="OPH25"/>
      <c r="OPI25"/>
      <c r="OPJ25"/>
      <c r="OPK25"/>
      <c r="OPL25"/>
      <c r="OPM25"/>
      <c r="OPN25"/>
      <c r="OPO25"/>
      <c r="OPP25"/>
      <c r="OPQ25"/>
      <c r="OPR25"/>
      <c r="OPS25"/>
      <c r="OPT25"/>
      <c r="OPU25"/>
      <c r="OPV25"/>
      <c r="OPW25"/>
      <c r="OPX25"/>
      <c r="OPY25"/>
      <c r="OPZ25"/>
      <c r="OQA25"/>
      <c r="OQB25"/>
      <c r="OQC25"/>
      <c r="OQD25"/>
      <c r="OQE25"/>
      <c r="OQF25"/>
      <c r="OQG25"/>
      <c r="OQH25"/>
      <c r="OQI25"/>
      <c r="OQJ25"/>
      <c r="OQK25"/>
      <c r="OQL25"/>
      <c r="OQM25"/>
      <c r="OQN25"/>
      <c r="OQO25"/>
      <c r="OQP25"/>
      <c r="OQQ25"/>
      <c r="OQR25"/>
      <c r="OQS25"/>
      <c r="OQT25"/>
      <c r="OQU25"/>
      <c r="OQV25"/>
      <c r="OQW25"/>
      <c r="OQX25"/>
      <c r="OQY25"/>
      <c r="OQZ25"/>
      <c r="ORA25"/>
      <c r="ORB25"/>
      <c r="ORC25"/>
      <c r="ORD25"/>
      <c r="ORE25"/>
      <c r="ORF25"/>
      <c r="ORG25"/>
      <c r="ORH25"/>
      <c r="ORI25"/>
      <c r="ORJ25"/>
      <c r="ORK25"/>
      <c r="ORL25"/>
      <c r="ORM25"/>
      <c r="ORN25"/>
      <c r="ORO25"/>
      <c r="ORP25"/>
      <c r="ORQ25"/>
      <c r="ORR25"/>
      <c r="ORS25"/>
      <c r="ORT25"/>
      <c r="ORU25"/>
      <c r="ORV25"/>
      <c r="ORW25"/>
      <c r="ORX25"/>
      <c r="ORY25"/>
      <c r="ORZ25"/>
      <c r="OSA25"/>
      <c r="OSB25"/>
      <c r="OSC25"/>
      <c r="OSD25"/>
      <c r="OSE25"/>
      <c r="OSF25"/>
      <c r="OSG25"/>
      <c r="OSH25"/>
      <c r="OSI25"/>
      <c r="OSJ25"/>
      <c r="OSK25"/>
      <c r="OSL25"/>
      <c r="OSM25"/>
      <c r="OSN25"/>
      <c r="OSO25"/>
      <c r="OSP25"/>
      <c r="OSQ25"/>
      <c r="OSR25"/>
      <c r="OSS25"/>
      <c r="OST25"/>
      <c r="OSU25"/>
      <c r="OSV25"/>
      <c r="OSW25"/>
      <c r="OSX25"/>
      <c r="OSY25"/>
      <c r="OSZ25"/>
      <c r="OTA25"/>
      <c r="OTB25"/>
      <c r="OTC25"/>
      <c r="OTD25"/>
      <c r="OTE25"/>
      <c r="OTF25"/>
      <c r="OTG25"/>
      <c r="OTH25"/>
      <c r="OTI25"/>
      <c r="OTJ25"/>
      <c r="OTK25"/>
      <c r="OTL25"/>
      <c r="OTM25"/>
      <c r="OTN25"/>
      <c r="OTO25"/>
      <c r="OTP25"/>
      <c r="OTQ25"/>
      <c r="OTR25"/>
      <c r="OTS25"/>
      <c r="OTT25"/>
      <c r="OTU25"/>
      <c r="OTV25"/>
      <c r="OTW25"/>
      <c r="OTX25"/>
      <c r="OTY25"/>
      <c r="OTZ25"/>
      <c r="OUA25"/>
      <c r="OUB25"/>
      <c r="OUC25"/>
      <c r="OUD25"/>
      <c r="OUE25"/>
      <c r="OUF25"/>
      <c r="OUG25"/>
      <c r="OUH25"/>
      <c r="OUI25"/>
      <c r="OUJ25"/>
      <c r="OUK25"/>
      <c r="OUL25"/>
      <c r="OUM25"/>
      <c r="OUN25"/>
      <c r="OUO25"/>
      <c r="OUP25"/>
      <c r="OUQ25"/>
      <c r="OUR25"/>
      <c r="OUS25"/>
      <c r="OUT25"/>
      <c r="OUU25"/>
      <c r="OUV25"/>
      <c r="OUW25"/>
      <c r="OUX25"/>
      <c r="OUY25"/>
      <c r="OUZ25"/>
      <c r="OVA25"/>
      <c r="OVB25"/>
      <c r="OVC25"/>
      <c r="OVD25"/>
      <c r="OVE25"/>
      <c r="OVF25"/>
      <c r="OVG25"/>
      <c r="OVH25"/>
      <c r="OVI25"/>
      <c r="OVJ25"/>
      <c r="OVK25"/>
      <c r="OVL25"/>
      <c r="OVM25"/>
      <c r="OVN25"/>
      <c r="OVO25"/>
      <c r="OVP25"/>
      <c r="OVQ25"/>
      <c r="OVR25"/>
      <c r="OVS25"/>
      <c r="OVT25"/>
      <c r="OVU25"/>
      <c r="OVV25"/>
      <c r="OVW25"/>
      <c r="OVX25"/>
      <c r="OVY25"/>
      <c r="OVZ25"/>
      <c r="OWA25"/>
      <c r="OWB25"/>
      <c r="OWC25"/>
      <c r="OWD25"/>
      <c r="OWE25"/>
      <c r="OWF25"/>
      <c r="OWG25"/>
      <c r="OWH25"/>
      <c r="OWI25"/>
      <c r="OWJ25"/>
      <c r="OWK25"/>
      <c r="OWL25"/>
      <c r="OWM25"/>
      <c r="OWN25"/>
      <c r="OWO25"/>
      <c r="OWP25"/>
      <c r="OWQ25"/>
      <c r="OWR25"/>
      <c r="OWS25"/>
      <c r="OWT25"/>
      <c r="OWU25"/>
      <c r="OWV25"/>
      <c r="OWW25"/>
      <c r="OWX25"/>
      <c r="OWY25"/>
      <c r="OWZ25"/>
      <c r="OXA25"/>
      <c r="OXB25"/>
      <c r="OXC25"/>
      <c r="OXD25"/>
      <c r="OXE25"/>
      <c r="OXF25"/>
      <c r="OXG25"/>
      <c r="OXH25"/>
      <c r="OXI25"/>
      <c r="OXJ25"/>
      <c r="OXK25"/>
      <c r="OXL25"/>
      <c r="OXM25"/>
      <c r="OXN25"/>
      <c r="OXO25"/>
      <c r="OXP25"/>
      <c r="OXQ25"/>
      <c r="OXR25"/>
      <c r="OXS25"/>
      <c r="OXT25"/>
      <c r="OXU25"/>
      <c r="OXV25"/>
      <c r="OXW25"/>
      <c r="OXX25"/>
      <c r="OXY25"/>
      <c r="OXZ25"/>
      <c r="OYA25"/>
      <c r="OYB25"/>
      <c r="OYC25"/>
      <c r="OYD25"/>
      <c r="OYE25"/>
      <c r="OYF25"/>
      <c r="OYG25"/>
      <c r="OYH25"/>
      <c r="OYI25"/>
      <c r="OYJ25"/>
      <c r="OYK25"/>
      <c r="OYL25"/>
      <c r="OYM25"/>
      <c r="OYN25"/>
      <c r="OYO25"/>
      <c r="OYP25"/>
      <c r="OYQ25"/>
      <c r="OYR25"/>
      <c r="OYS25"/>
      <c r="OYT25"/>
      <c r="OYU25"/>
      <c r="OYV25"/>
      <c r="OYW25"/>
      <c r="OYX25"/>
      <c r="OYY25"/>
      <c r="OYZ25"/>
      <c r="OZA25"/>
      <c r="OZB25"/>
      <c r="OZC25"/>
      <c r="OZD25"/>
      <c r="OZE25"/>
      <c r="OZF25"/>
      <c r="OZG25"/>
      <c r="OZH25"/>
      <c r="OZI25"/>
      <c r="OZJ25"/>
      <c r="OZK25"/>
      <c r="OZL25"/>
      <c r="OZM25"/>
      <c r="OZN25"/>
      <c r="OZO25"/>
      <c r="OZP25"/>
      <c r="OZQ25"/>
      <c r="OZR25"/>
      <c r="OZS25"/>
      <c r="OZT25"/>
      <c r="OZU25"/>
      <c r="OZV25"/>
      <c r="OZW25"/>
      <c r="OZX25"/>
      <c r="OZY25"/>
      <c r="OZZ25"/>
      <c r="PAA25"/>
      <c r="PAB25"/>
      <c r="PAC25"/>
      <c r="PAD25"/>
      <c r="PAE25"/>
      <c r="PAF25"/>
      <c r="PAG25"/>
      <c r="PAH25"/>
      <c r="PAI25"/>
      <c r="PAJ25"/>
      <c r="PAK25"/>
      <c r="PAL25"/>
      <c r="PAM25"/>
      <c r="PAN25"/>
      <c r="PAO25"/>
      <c r="PAP25"/>
      <c r="PAQ25"/>
      <c r="PAR25"/>
      <c r="PAS25"/>
      <c r="PAT25"/>
      <c r="PAU25"/>
      <c r="PAV25"/>
      <c r="PAW25"/>
      <c r="PAX25"/>
      <c r="PAY25"/>
      <c r="PAZ25"/>
      <c r="PBA25"/>
      <c r="PBB25"/>
      <c r="PBC25"/>
      <c r="PBD25"/>
      <c r="PBE25"/>
      <c r="PBF25"/>
      <c r="PBG25"/>
      <c r="PBH25"/>
      <c r="PBI25"/>
      <c r="PBJ25"/>
      <c r="PBK25"/>
      <c r="PBL25"/>
      <c r="PBM25"/>
      <c r="PBN25"/>
      <c r="PBO25"/>
      <c r="PBP25"/>
      <c r="PBQ25"/>
      <c r="PBR25"/>
      <c r="PBS25"/>
      <c r="PBT25"/>
      <c r="PBU25"/>
      <c r="PBV25"/>
      <c r="PBW25"/>
      <c r="PBX25"/>
      <c r="PBY25"/>
      <c r="PBZ25"/>
      <c r="PCA25"/>
      <c r="PCB25"/>
      <c r="PCC25"/>
      <c r="PCD25"/>
      <c r="PCE25"/>
      <c r="PCF25"/>
      <c r="PCG25"/>
      <c r="PCH25"/>
      <c r="PCI25"/>
      <c r="PCJ25"/>
      <c r="PCK25"/>
      <c r="PCL25"/>
      <c r="PCM25"/>
      <c r="PCN25"/>
      <c r="PCO25"/>
      <c r="PCP25"/>
      <c r="PCQ25"/>
      <c r="PCR25"/>
      <c r="PCS25"/>
      <c r="PCT25"/>
      <c r="PCU25"/>
      <c r="PCV25"/>
      <c r="PCW25"/>
      <c r="PCX25"/>
      <c r="PCY25"/>
      <c r="PCZ25"/>
      <c r="PDA25"/>
      <c r="PDB25"/>
      <c r="PDC25"/>
      <c r="PDD25"/>
      <c r="PDE25"/>
      <c r="PDF25"/>
      <c r="PDG25"/>
      <c r="PDH25"/>
      <c r="PDI25"/>
      <c r="PDJ25"/>
      <c r="PDK25"/>
      <c r="PDL25"/>
      <c r="PDM25"/>
      <c r="PDN25"/>
      <c r="PDO25"/>
      <c r="PDP25"/>
      <c r="PDQ25"/>
      <c r="PDR25"/>
      <c r="PDS25"/>
      <c r="PDT25"/>
      <c r="PDU25"/>
      <c r="PDV25"/>
      <c r="PDW25"/>
      <c r="PDX25"/>
      <c r="PDY25"/>
      <c r="PDZ25"/>
      <c r="PEA25"/>
      <c r="PEB25"/>
      <c r="PEC25"/>
      <c r="PED25"/>
      <c r="PEE25"/>
      <c r="PEF25"/>
      <c r="PEG25"/>
      <c r="PEH25"/>
      <c r="PEI25"/>
      <c r="PEJ25"/>
      <c r="PEK25"/>
      <c r="PEL25"/>
      <c r="PEM25"/>
      <c r="PEN25"/>
      <c r="PEO25"/>
      <c r="PEP25"/>
      <c r="PEQ25"/>
      <c r="PER25"/>
      <c r="PES25"/>
      <c r="PET25"/>
      <c r="PEU25"/>
      <c r="PEV25"/>
      <c r="PEW25"/>
      <c r="PEX25"/>
      <c r="PEY25"/>
      <c r="PEZ25"/>
      <c r="PFA25"/>
      <c r="PFB25"/>
      <c r="PFC25"/>
      <c r="PFD25"/>
      <c r="PFE25"/>
      <c r="PFF25"/>
      <c r="PFG25"/>
      <c r="PFH25"/>
      <c r="PFI25"/>
      <c r="PFJ25"/>
      <c r="PFK25"/>
      <c r="PFL25"/>
      <c r="PFM25"/>
      <c r="PFN25"/>
      <c r="PFO25"/>
      <c r="PFP25"/>
      <c r="PFQ25"/>
      <c r="PFR25"/>
      <c r="PFS25"/>
      <c r="PFT25"/>
      <c r="PFU25"/>
      <c r="PFV25"/>
      <c r="PFW25"/>
      <c r="PFX25"/>
      <c r="PFY25"/>
      <c r="PFZ25"/>
      <c r="PGA25"/>
      <c r="PGB25"/>
      <c r="PGC25"/>
      <c r="PGD25"/>
      <c r="PGE25"/>
      <c r="PGF25"/>
      <c r="PGG25"/>
      <c r="PGH25"/>
      <c r="PGI25"/>
      <c r="PGJ25"/>
      <c r="PGK25"/>
      <c r="PGL25"/>
      <c r="PGM25"/>
      <c r="PGN25"/>
      <c r="PGO25"/>
      <c r="PGP25"/>
      <c r="PGQ25"/>
      <c r="PGR25"/>
      <c r="PGS25"/>
      <c r="PGT25"/>
      <c r="PGU25"/>
      <c r="PGV25"/>
      <c r="PGW25"/>
      <c r="PGX25"/>
      <c r="PGY25"/>
      <c r="PGZ25"/>
      <c r="PHA25"/>
      <c r="PHB25"/>
      <c r="PHC25"/>
      <c r="PHD25"/>
      <c r="PHE25"/>
      <c r="PHF25"/>
      <c r="PHG25"/>
      <c r="PHH25"/>
      <c r="PHI25"/>
      <c r="PHJ25"/>
      <c r="PHK25"/>
      <c r="PHL25"/>
      <c r="PHM25"/>
      <c r="PHN25"/>
      <c r="PHO25"/>
      <c r="PHP25"/>
      <c r="PHQ25"/>
      <c r="PHR25"/>
      <c r="PHS25"/>
      <c r="PHT25"/>
      <c r="PHU25"/>
      <c r="PHV25"/>
      <c r="PHW25"/>
      <c r="PHX25"/>
      <c r="PHY25"/>
      <c r="PHZ25"/>
      <c r="PIA25"/>
      <c r="PIB25"/>
      <c r="PIC25"/>
      <c r="PID25"/>
      <c r="PIE25"/>
      <c r="PIF25"/>
      <c r="PIG25"/>
      <c r="PIH25"/>
      <c r="PII25"/>
      <c r="PIJ25"/>
      <c r="PIK25"/>
      <c r="PIL25"/>
      <c r="PIM25"/>
      <c r="PIN25"/>
      <c r="PIO25"/>
      <c r="PIP25"/>
      <c r="PIQ25"/>
      <c r="PIR25"/>
      <c r="PIS25"/>
      <c r="PIT25"/>
      <c r="PIU25"/>
      <c r="PIV25"/>
      <c r="PIW25"/>
      <c r="PIX25"/>
      <c r="PIY25"/>
      <c r="PIZ25"/>
      <c r="PJA25"/>
      <c r="PJB25"/>
      <c r="PJC25"/>
      <c r="PJD25"/>
      <c r="PJE25"/>
      <c r="PJF25"/>
      <c r="PJG25"/>
      <c r="PJH25"/>
      <c r="PJI25"/>
      <c r="PJJ25"/>
      <c r="PJK25"/>
      <c r="PJL25"/>
      <c r="PJM25"/>
      <c r="PJN25"/>
      <c r="PJO25"/>
      <c r="PJP25"/>
      <c r="PJQ25"/>
      <c r="PJR25"/>
      <c r="PJS25"/>
      <c r="PJT25"/>
      <c r="PJU25"/>
      <c r="PJV25"/>
      <c r="PJW25"/>
      <c r="PJX25"/>
      <c r="PJY25"/>
      <c r="PJZ25"/>
      <c r="PKA25"/>
      <c r="PKB25"/>
      <c r="PKC25"/>
      <c r="PKD25"/>
      <c r="PKE25"/>
      <c r="PKF25"/>
      <c r="PKG25"/>
      <c r="PKH25"/>
      <c r="PKI25"/>
      <c r="PKJ25"/>
      <c r="PKK25"/>
      <c r="PKL25"/>
      <c r="PKM25"/>
      <c r="PKN25"/>
      <c r="PKO25"/>
      <c r="PKP25"/>
      <c r="PKQ25"/>
      <c r="PKR25"/>
      <c r="PKS25"/>
      <c r="PKT25"/>
      <c r="PKU25"/>
      <c r="PKV25"/>
      <c r="PKW25"/>
      <c r="PKX25"/>
      <c r="PKY25"/>
      <c r="PKZ25"/>
      <c r="PLA25"/>
      <c r="PLB25"/>
      <c r="PLC25"/>
      <c r="PLD25"/>
      <c r="PLE25"/>
      <c r="PLF25"/>
      <c r="PLG25"/>
      <c r="PLH25"/>
      <c r="PLI25"/>
      <c r="PLJ25"/>
      <c r="PLK25"/>
      <c r="PLL25"/>
      <c r="PLM25"/>
      <c r="PLN25"/>
      <c r="PLO25"/>
      <c r="PLP25"/>
      <c r="PLQ25"/>
      <c r="PLR25"/>
      <c r="PLS25"/>
      <c r="PLT25"/>
      <c r="PLU25"/>
      <c r="PLV25"/>
      <c r="PLW25"/>
      <c r="PLX25"/>
      <c r="PLY25"/>
      <c r="PLZ25"/>
      <c r="PMA25"/>
      <c r="PMB25"/>
      <c r="PMC25"/>
      <c r="PMD25"/>
      <c r="PME25"/>
      <c r="PMF25"/>
      <c r="PMG25"/>
      <c r="PMH25"/>
      <c r="PMI25"/>
      <c r="PMJ25"/>
      <c r="PMK25"/>
      <c r="PML25"/>
      <c r="PMM25"/>
      <c r="PMN25"/>
      <c r="PMO25"/>
      <c r="PMP25"/>
      <c r="PMQ25"/>
      <c r="PMR25"/>
      <c r="PMS25"/>
      <c r="PMT25"/>
      <c r="PMU25"/>
      <c r="PMV25"/>
      <c r="PMW25"/>
      <c r="PMX25"/>
      <c r="PMY25"/>
      <c r="PMZ25"/>
      <c r="PNA25"/>
      <c r="PNB25"/>
      <c r="PNC25"/>
      <c r="PND25"/>
      <c r="PNE25"/>
      <c r="PNF25"/>
      <c r="PNG25"/>
      <c r="PNH25"/>
      <c r="PNI25"/>
      <c r="PNJ25"/>
      <c r="PNK25"/>
      <c r="PNL25"/>
      <c r="PNM25"/>
      <c r="PNN25"/>
      <c r="PNO25"/>
      <c r="PNP25"/>
      <c r="PNQ25"/>
      <c r="PNR25"/>
      <c r="PNS25"/>
      <c r="PNT25"/>
      <c r="PNU25"/>
      <c r="PNV25"/>
      <c r="PNW25"/>
      <c r="PNX25"/>
      <c r="PNY25"/>
      <c r="PNZ25"/>
      <c r="POA25"/>
      <c r="POB25"/>
      <c r="POC25"/>
      <c r="POD25"/>
      <c r="POE25"/>
      <c r="POF25"/>
      <c r="POG25"/>
      <c r="POH25"/>
      <c r="POI25"/>
      <c r="POJ25"/>
      <c r="POK25"/>
      <c r="POL25"/>
      <c r="POM25"/>
      <c r="PON25"/>
      <c r="POO25"/>
      <c r="POP25"/>
      <c r="POQ25"/>
      <c r="POR25"/>
      <c r="POS25"/>
      <c r="POT25"/>
      <c r="POU25"/>
      <c r="POV25"/>
      <c r="POW25"/>
      <c r="POX25"/>
      <c r="POY25"/>
      <c r="POZ25"/>
      <c r="PPA25"/>
      <c r="PPB25"/>
      <c r="PPC25"/>
      <c r="PPD25"/>
      <c r="PPE25"/>
      <c r="PPF25"/>
      <c r="PPG25"/>
      <c r="PPH25"/>
      <c r="PPI25"/>
      <c r="PPJ25"/>
      <c r="PPK25"/>
      <c r="PPL25"/>
      <c r="PPM25"/>
      <c r="PPN25"/>
      <c r="PPO25"/>
      <c r="PPP25"/>
      <c r="PPQ25"/>
      <c r="PPR25"/>
      <c r="PPS25"/>
      <c r="PPT25"/>
      <c r="PPU25"/>
      <c r="PPV25"/>
      <c r="PPW25"/>
      <c r="PPX25"/>
      <c r="PPY25"/>
      <c r="PPZ25"/>
      <c r="PQA25"/>
      <c r="PQB25"/>
      <c r="PQC25"/>
      <c r="PQD25"/>
      <c r="PQE25"/>
      <c r="PQF25"/>
      <c r="PQG25"/>
      <c r="PQH25"/>
      <c r="PQI25"/>
      <c r="PQJ25"/>
      <c r="PQK25"/>
      <c r="PQL25"/>
      <c r="PQM25"/>
      <c r="PQN25"/>
      <c r="PQO25"/>
      <c r="PQP25"/>
      <c r="PQQ25"/>
      <c r="PQR25"/>
      <c r="PQS25"/>
      <c r="PQT25"/>
      <c r="PQU25"/>
      <c r="PQV25"/>
      <c r="PQW25"/>
      <c r="PQX25"/>
      <c r="PQY25"/>
      <c r="PQZ25"/>
      <c r="PRA25"/>
      <c r="PRB25"/>
      <c r="PRC25"/>
      <c r="PRD25"/>
      <c r="PRE25"/>
      <c r="PRF25"/>
      <c r="PRG25"/>
      <c r="PRH25"/>
      <c r="PRI25"/>
      <c r="PRJ25"/>
      <c r="PRK25"/>
      <c r="PRL25"/>
      <c r="PRM25"/>
      <c r="PRN25"/>
      <c r="PRO25"/>
      <c r="PRP25"/>
      <c r="PRQ25"/>
      <c r="PRR25"/>
      <c r="PRS25"/>
      <c r="PRT25"/>
      <c r="PRU25"/>
      <c r="PRV25"/>
      <c r="PRW25"/>
      <c r="PRX25"/>
      <c r="PRY25"/>
      <c r="PRZ25"/>
      <c r="PSA25"/>
      <c r="PSB25"/>
      <c r="PSC25"/>
      <c r="PSD25"/>
      <c r="PSE25"/>
      <c r="PSF25"/>
      <c r="PSG25"/>
      <c r="PSH25"/>
      <c r="PSI25"/>
      <c r="PSJ25"/>
      <c r="PSK25"/>
      <c r="PSL25"/>
      <c r="PSM25"/>
      <c r="PSN25"/>
      <c r="PSO25"/>
      <c r="PSP25"/>
      <c r="PSQ25"/>
      <c r="PSR25"/>
      <c r="PSS25"/>
      <c r="PST25"/>
      <c r="PSU25"/>
      <c r="PSV25"/>
      <c r="PSW25"/>
      <c r="PSX25"/>
      <c r="PSY25"/>
      <c r="PSZ25"/>
      <c r="PTA25"/>
      <c r="PTB25"/>
      <c r="PTC25"/>
      <c r="PTD25"/>
      <c r="PTE25"/>
      <c r="PTF25"/>
      <c r="PTG25"/>
      <c r="PTH25"/>
      <c r="PTI25"/>
      <c r="PTJ25"/>
      <c r="PTK25"/>
      <c r="PTL25"/>
      <c r="PTM25"/>
      <c r="PTN25"/>
      <c r="PTO25"/>
      <c r="PTP25"/>
      <c r="PTQ25"/>
      <c r="PTR25"/>
      <c r="PTS25"/>
      <c r="PTT25"/>
      <c r="PTU25"/>
      <c r="PTV25"/>
      <c r="PTW25"/>
      <c r="PTX25"/>
      <c r="PTY25"/>
      <c r="PTZ25"/>
      <c r="PUA25"/>
      <c r="PUB25"/>
      <c r="PUC25"/>
      <c r="PUD25"/>
      <c r="PUE25"/>
      <c r="PUF25"/>
      <c r="PUG25"/>
      <c r="PUH25"/>
      <c r="PUI25"/>
      <c r="PUJ25"/>
      <c r="PUK25"/>
      <c r="PUL25"/>
      <c r="PUM25"/>
      <c r="PUN25"/>
      <c r="PUO25"/>
      <c r="PUP25"/>
      <c r="PUQ25"/>
      <c r="PUR25"/>
      <c r="PUS25"/>
      <c r="PUT25"/>
      <c r="PUU25"/>
      <c r="PUV25"/>
      <c r="PUW25"/>
      <c r="PUX25"/>
      <c r="PUY25"/>
      <c r="PUZ25"/>
      <c r="PVA25"/>
      <c r="PVB25"/>
      <c r="PVC25"/>
      <c r="PVD25"/>
      <c r="PVE25"/>
      <c r="PVF25"/>
      <c r="PVG25"/>
      <c r="PVH25"/>
      <c r="PVI25"/>
      <c r="PVJ25"/>
      <c r="PVK25"/>
      <c r="PVL25"/>
      <c r="PVM25"/>
      <c r="PVN25"/>
      <c r="PVO25"/>
      <c r="PVP25"/>
      <c r="PVQ25"/>
      <c r="PVR25"/>
      <c r="PVS25"/>
      <c r="PVT25"/>
      <c r="PVU25"/>
      <c r="PVV25"/>
      <c r="PVW25"/>
      <c r="PVX25"/>
      <c r="PVY25"/>
      <c r="PVZ25"/>
      <c r="PWA25"/>
      <c r="PWB25"/>
      <c r="PWC25"/>
      <c r="PWD25"/>
      <c r="PWE25"/>
      <c r="PWF25"/>
      <c r="PWG25"/>
      <c r="PWH25"/>
      <c r="PWI25"/>
      <c r="PWJ25"/>
      <c r="PWK25"/>
      <c r="PWL25"/>
      <c r="PWM25"/>
      <c r="PWN25"/>
      <c r="PWO25"/>
      <c r="PWP25"/>
      <c r="PWQ25"/>
      <c r="PWR25"/>
      <c r="PWS25"/>
      <c r="PWT25"/>
      <c r="PWU25"/>
      <c r="PWV25"/>
      <c r="PWW25"/>
      <c r="PWX25"/>
      <c r="PWY25"/>
      <c r="PWZ25"/>
      <c r="PXA25"/>
      <c r="PXB25"/>
      <c r="PXC25"/>
      <c r="PXD25"/>
      <c r="PXE25"/>
      <c r="PXF25"/>
      <c r="PXG25"/>
      <c r="PXH25"/>
      <c r="PXI25"/>
      <c r="PXJ25"/>
      <c r="PXK25"/>
      <c r="PXL25"/>
      <c r="PXM25"/>
      <c r="PXN25"/>
      <c r="PXO25"/>
      <c r="PXP25"/>
      <c r="PXQ25"/>
      <c r="PXR25"/>
      <c r="PXS25"/>
      <c r="PXT25"/>
      <c r="PXU25"/>
      <c r="PXV25"/>
      <c r="PXW25"/>
      <c r="PXX25"/>
      <c r="PXY25"/>
      <c r="PXZ25"/>
      <c r="PYA25"/>
      <c r="PYB25"/>
      <c r="PYC25"/>
      <c r="PYD25"/>
      <c r="PYE25"/>
      <c r="PYF25"/>
      <c r="PYG25"/>
      <c r="PYH25"/>
      <c r="PYI25"/>
      <c r="PYJ25"/>
      <c r="PYK25"/>
      <c r="PYL25"/>
      <c r="PYM25"/>
      <c r="PYN25"/>
      <c r="PYO25"/>
      <c r="PYP25"/>
      <c r="PYQ25"/>
      <c r="PYR25"/>
      <c r="PYS25"/>
      <c r="PYT25"/>
      <c r="PYU25"/>
      <c r="PYV25"/>
      <c r="PYW25"/>
      <c r="PYX25"/>
      <c r="PYY25"/>
      <c r="PYZ25"/>
      <c r="PZA25"/>
      <c r="PZB25"/>
      <c r="PZC25"/>
      <c r="PZD25"/>
      <c r="PZE25"/>
      <c r="PZF25"/>
      <c r="PZG25"/>
      <c r="PZH25"/>
      <c r="PZI25"/>
      <c r="PZJ25"/>
      <c r="PZK25"/>
      <c r="PZL25"/>
      <c r="PZM25"/>
      <c r="PZN25"/>
      <c r="PZO25"/>
      <c r="PZP25"/>
      <c r="PZQ25"/>
      <c r="PZR25"/>
      <c r="PZS25"/>
      <c r="PZT25"/>
      <c r="PZU25"/>
      <c r="PZV25"/>
      <c r="PZW25"/>
      <c r="PZX25"/>
      <c r="PZY25"/>
      <c r="PZZ25"/>
      <c r="QAA25"/>
      <c r="QAB25"/>
      <c r="QAC25"/>
      <c r="QAD25"/>
      <c r="QAE25"/>
      <c r="QAF25"/>
      <c r="QAG25"/>
      <c r="QAH25"/>
      <c r="QAI25"/>
      <c r="QAJ25"/>
      <c r="QAK25"/>
      <c r="QAL25"/>
      <c r="QAM25"/>
      <c r="QAN25"/>
      <c r="QAO25"/>
      <c r="QAP25"/>
      <c r="QAQ25"/>
      <c r="QAR25"/>
      <c r="QAS25"/>
      <c r="QAT25"/>
      <c r="QAU25"/>
      <c r="QAV25"/>
      <c r="QAW25"/>
      <c r="QAX25"/>
      <c r="QAY25"/>
      <c r="QAZ25"/>
      <c r="QBA25"/>
      <c r="QBB25"/>
      <c r="QBC25"/>
      <c r="QBD25"/>
      <c r="QBE25"/>
      <c r="QBF25"/>
      <c r="QBG25"/>
      <c r="QBH25"/>
      <c r="QBI25"/>
      <c r="QBJ25"/>
      <c r="QBK25"/>
      <c r="QBL25"/>
      <c r="QBM25"/>
      <c r="QBN25"/>
      <c r="QBO25"/>
      <c r="QBP25"/>
      <c r="QBQ25"/>
      <c r="QBR25"/>
      <c r="QBS25"/>
      <c r="QBT25"/>
      <c r="QBU25"/>
      <c r="QBV25"/>
      <c r="QBW25"/>
      <c r="QBX25"/>
      <c r="QBY25"/>
      <c r="QBZ25"/>
      <c r="QCA25"/>
      <c r="QCB25"/>
      <c r="QCC25"/>
      <c r="QCD25"/>
      <c r="QCE25"/>
      <c r="QCF25"/>
      <c r="QCG25"/>
      <c r="QCH25"/>
      <c r="QCI25"/>
      <c r="QCJ25"/>
      <c r="QCK25"/>
      <c r="QCL25"/>
      <c r="QCM25"/>
      <c r="QCN25"/>
      <c r="QCO25"/>
      <c r="QCP25"/>
      <c r="QCQ25"/>
      <c r="QCR25"/>
      <c r="QCS25"/>
      <c r="QCT25"/>
      <c r="QCU25"/>
      <c r="QCV25"/>
      <c r="QCW25"/>
      <c r="QCX25"/>
      <c r="QCY25"/>
      <c r="QCZ25"/>
      <c r="QDA25"/>
      <c r="QDB25"/>
      <c r="QDC25"/>
      <c r="QDD25"/>
      <c r="QDE25"/>
      <c r="QDF25"/>
      <c r="QDG25"/>
      <c r="QDH25"/>
      <c r="QDI25"/>
      <c r="QDJ25"/>
      <c r="QDK25"/>
      <c r="QDL25"/>
      <c r="QDM25"/>
      <c r="QDN25"/>
      <c r="QDO25"/>
      <c r="QDP25"/>
      <c r="QDQ25"/>
      <c r="QDR25"/>
      <c r="QDS25"/>
      <c r="QDT25"/>
      <c r="QDU25"/>
      <c r="QDV25"/>
      <c r="QDW25"/>
      <c r="QDX25"/>
      <c r="QDY25"/>
      <c r="QDZ25"/>
      <c r="QEA25"/>
      <c r="QEB25"/>
      <c r="QEC25"/>
      <c r="QED25"/>
      <c r="QEE25"/>
      <c r="QEF25"/>
      <c r="QEG25"/>
      <c r="QEH25"/>
      <c r="QEI25"/>
      <c r="QEJ25"/>
      <c r="QEK25"/>
      <c r="QEL25"/>
      <c r="QEM25"/>
      <c r="QEN25"/>
      <c r="QEO25"/>
      <c r="QEP25"/>
      <c r="QEQ25"/>
      <c r="QER25"/>
      <c r="QES25"/>
      <c r="QET25"/>
      <c r="QEU25"/>
      <c r="QEV25"/>
      <c r="QEW25"/>
      <c r="QEX25"/>
      <c r="QEY25"/>
      <c r="QEZ25"/>
      <c r="QFA25"/>
      <c r="QFB25"/>
      <c r="QFC25"/>
      <c r="QFD25"/>
      <c r="QFE25"/>
      <c r="QFF25"/>
      <c r="QFG25"/>
      <c r="QFH25"/>
      <c r="QFI25"/>
      <c r="QFJ25"/>
      <c r="QFK25"/>
      <c r="QFL25"/>
      <c r="QFM25"/>
      <c r="QFN25"/>
      <c r="QFO25"/>
      <c r="QFP25"/>
      <c r="QFQ25"/>
      <c r="QFR25"/>
      <c r="QFS25"/>
      <c r="QFT25"/>
      <c r="QFU25"/>
      <c r="QFV25"/>
      <c r="QFW25"/>
      <c r="QFX25"/>
      <c r="QFY25"/>
      <c r="QFZ25"/>
      <c r="QGA25"/>
      <c r="QGB25"/>
      <c r="QGC25"/>
      <c r="QGD25"/>
      <c r="QGE25"/>
      <c r="QGF25"/>
      <c r="QGG25"/>
      <c r="QGH25"/>
      <c r="QGI25"/>
      <c r="QGJ25"/>
      <c r="QGK25"/>
      <c r="QGL25"/>
      <c r="QGM25"/>
      <c r="QGN25"/>
      <c r="QGO25"/>
      <c r="QGP25"/>
      <c r="QGQ25"/>
      <c r="QGR25"/>
      <c r="QGS25"/>
      <c r="QGT25"/>
      <c r="QGU25"/>
      <c r="QGV25"/>
      <c r="QGW25"/>
      <c r="QGX25"/>
      <c r="QGY25"/>
      <c r="QGZ25"/>
      <c r="QHA25"/>
      <c r="QHB25"/>
      <c r="QHC25"/>
      <c r="QHD25"/>
      <c r="QHE25"/>
      <c r="QHF25"/>
      <c r="QHG25"/>
      <c r="QHH25"/>
      <c r="QHI25"/>
      <c r="QHJ25"/>
      <c r="QHK25"/>
      <c r="QHL25"/>
      <c r="QHM25"/>
      <c r="QHN25"/>
      <c r="QHO25"/>
      <c r="QHP25"/>
      <c r="QHQ25"/>
      <c r="QHR25"/>
      <c r="QHS25"/>
      <c r="QHT25"/>
      <c r="QHU25"/>
      <c r="QHV25"/>
      <c r="QHW25"/>
      <c r="QHX25"/>
      <c r="QHY25"/>
      <c r="QHZ25"/>
      <c r="QIA25"/>
      <c r="QIB25"/>
      <c r="QIC25"/>
      <c r="QID25"/>
      <c r="QIE25"/>
      <c r="QIF25"/>
      <c r="QIG25"/>
      <c r="QIH25"/>
      <c r="QII25"/>
      <c r="QIJ25"/>
      <c r="QIK25"/>
      <c r="QIL25"/>
      <c r="QIM25"/>
      <c r="QIN25"/>
      <c r="QIO25"/>
      <c r="QIP25"/>
      <c r="QIQ25"/>
      <c r="QIR25"/>
      <c r="QIS25"/>
      <c r="QIT25"/>
      <c r="QIU25"/>
      <c r="QIV25"/>
      <c r="QIW25"/>
      <c r="QIX25"/>
      <c r="QIY25"/>
      <c r="QIZ25"/>
      <c r="QJA25"/>
      <c r="QJB25"/>
      <c r="QJC25"/>
      <c r="QJD25"/>
      <c r="QJE25"/>
      <c r="QJF25"/>
      <c r="QJG25"/>
      <c r="QJH25"/>
      <c r="QJI25"/>
      <c r="QJJ25"/>
      <c r="QJK25"/>
      <c r="QJL25"/>
      <c r="QJM25"/>
      <c r="QJN25"/>
      <c r="QJO25"/>
      <c r="QJP25"/>
      <c r="QJQ25"/>
      <c r="QJR25"/>
      <c r="QJS25"/>
      <c r="QJT25"/>
      <c r="QJU25"/>
      <c r="QJV25"/>
      <c r="QJW25"/>
      <c r="QJX25"/>
      <c r="QJY25"/>
      <c r="QJZ25"/>
      <c r="QKA25"/>
      <c r="QKB25"/>
      <c r="QKC25"/>
      <c r="QKD25"/>
      <c r="QKE25"/>
      <c r="QKF25"/>
      <c r="QKG25"/>
      <c r="QKH25"/>
      <c r="QKI25"/>
      <c r="QKJ25"/>
      <c r="QKK25"/>
      <c r="QKL25"/>
      <c r="QKM25"/>
      <c r="QKN25"/>
      <c r="QKO25"/>
      <c r="QKP25"/>
      <c r="QKQ25"/>
      <c r="QKR25"/>
      <c r="QKS25"/>
      <c r="QKT25"/>
      <c r="QKU25"/>
      <c r="QKV25"/>
      <c r="QKW25"/>
      <c r="QKX25"/>
      <c r="QKY25"/>
      <c r="QKZ25"/>
      <c r="QLA25"/>
      <c r="QLB25"/>
      <c r="QLC25"/>
      <c r="QLD25"/>
      <c r="QLE25"/>
      <c r="QLF25"/>
      <c r="QLG25"/>
      <c r="QLH25"/>
      <c r="QLI25"/>
      <c r="QLJ25"/>
      <c r="QLK25"/>
      <c r="QLL25"/>
      <c r="QLM25"/>
      <c r="QLN25"/>
      <c r="QLO25"/>
      <c r="QLP25"/>
      <c r="QLQ25"/>
      <c r="QLR25"/>
      <c r="QLS25"/>
      <c r="QLT25"/>
      <c r="QLU25"/>
      <c r="QLV25"/>
      <c r="QLW25"/>
      <c r="QLX25"/>
      <c r="QLY25"/>
      <c r="QLZ25"/>
      <c r="QMA25"/>
      <c r="QMB25"/>
      <c r="QMC25"/>
      <c r="QMD25"/>
      <c r="QME25"/>
      <c r="QMF25"/>
      <c r="QMG25"/>
      <c r="QMH25"/>
      <c r="QMI25"/>
      <c r="QMJ25"/>
      <c r="QMK25"/>
      <c r="QML25"/>
      <c r="QMM25"/>
      <c r="QMN25"/>
      <c r="QMO25"/>
      <c r="QMP25"/>
      <c r="QMQ25"/>
      <c r="QMR25"/>
      <c r="QMS25"/>
      <c r="QMT25"/>
      <c r="QMU25"/>
      <c r="QMV25"/>
      <c r="QMW25"/>
      <c r="QMX25"/>
      <c r="QMY25"/>
      <c r="QMZ25"/>
      <c r="QNA25"/>
      <c r="QNB25"/>
      <c r="QNC25"/>
      <c r="QND25"/>
      <c r="QNE25"/>
      <c r="QNF25"/>
      <c r="QNG25"/>
      <c r="QNH25"/>
      <c r="QNI25"/>
      <c r="QNJ25"/>
      <c r="QNK25"/>
      <c r="QNL25"/>
      <c r="QNM25"/>
      <c r="QNN25"/>
      <c r="QNO25"/>
      <c r="QNP25"/>
      <c r="QNQ25"/>
      <c r="QNR25"/>
      <c r="QNS25"/>
      <c r="QNT25"/>
      <c r="QNU25"/>
      <c r="QNV25"/>
      <c r="QNW25"/>
      <c r="QNX25"/>
      <c r="QNY25"/>
      <c r="QNZ25"/>
      <c r="QOA25"/>
      <c r="QOB25"/>
      <c r="QOC25"/>
      <c r="QOD25"/>
      <c r="QOE25"/>
      <c r="QOF25"/>
      <c r="QOG25"/>
      <c r="QOH25"/>
      <c r="QOI25"/>
      <c r="QOJ25"/>
      <c r="QOK25"/>
      <c r="QOL25"/>
      <c r="QOM25"/>
      <c r="QON25"/>
      <c r="QOO25"/>
      <c r="QOP25"/>
      <c r="QOQ25"/>
      <c r="QOR25"/>
      <c r="QOS25"/>
      <c r="QOT25"/>
      <c r="QOU25"/>
      <c r="QOV25"/>
      <c r="QOW25"/>
      <c r="QOX25"/>
      <c r="QOY25"/>
      <c r="QOZ25"/>
      <c r="QPA25"/>
      <c r="QPB25"/>
      <c r="QPC25"/>
      <c r="QPD25"/>
      <c r="QPE25"/>
      <c r="QPF25"/>
      <c r="QPG25"/>
      <c r="QPH25"/>
      <c r="QPI25"/>
      <c r="QPJ25"/>
      <c r="QPK25"/>
      <c r="QPL25"/>
      <c r="QPM25"/>
      <c r="QPN25"/>
      <c r="QPO25"/>
      <c r="QPP25"/>
      <c r="QPQ25"/>
      <c r="QPR25"/>
      <c r="QPS25"/>
      <c r="QPT25"/>
      <c r="QPU25"/>
      <c r="QPV25"/>
      <c r="QPW25"/>
      <c r="QPX25"/>
      <c r="QPY25"/>
      <c r="QPZ25"/>
      <c r="QQA25"/>
      <c r="QQB25"/>
      <c r="QQC25"/>
      <c r="QQD25"/>
      <c r="QQE25"/>
      <c r="QQF25"/>
      <c r="QQG25"/>
      <c r="QQH25"/>
      <c r="QQI25"/>
      <c r="QQJ25"/>
      <c r="QQK25"/>
      <c r="QQL25"/>
      <c r="QQM25"/>
      <c r="QQN25"/>
      <c r="QQO25"/>
      <c r="QQP25"/>
      <c r="QQQ25"/>
      <c r="QQR25"/>
      <c r="QQS25"/>
      <c r="QQT25"/>
      <c r="QQU25"/>
      <c r="QQV25"/>
      <c r="QQW25"/>
      <c r="QQX25"/>
      <c r="QQY25"/>
      <c r="QQZ25"/>
      <c r="QRA25"/>
      <c r="QRB25"/>
      <c r="QRC25"/>
      <c r="QRD25"/>
      <c r="QRE25"/>
      <c r="QRF25"/>
      <c r="QRG25"/>
      <c r="QRH25"/>
      <c r="QRI25"/>
      <c r="QRJ25"/>
      <c r="QRK25"/>
      <c r="QRL25"/>
      <c r="QRM25"/>
      <c r="QRN25"/>
      <c r="QRO25"/>
      <c r="QRP25"/>
      <c r="QRQ25"/>
      <c r="QRR25"/>
      <c r="QRS25"/>
      <c r="QRT25"/>
      <c r="QRU25"/>
      <c r="QRV25"/>
      <c r="QRW25"/>
      <c r="QRX25"/>
      <c r="QRY25"/>
      <c r="QRZ25"/>
      <c r="QSA25"/>
      <c r="QSB25"/>
      <c r="QSC25"/>
      <c r="QSD25"/>
      <c r="QSE25"/>
      <c r="QSF25"/>
      <c r="QSG25"/>
      <c r="QSH25"/>
      <c r="QSI25"/>
      <c r="QSJ25"/>
      <c r="QSK25"/>
      <c r="QSL25"/>
      <c r="QSM25"/>
      <c r="QSN25"/>
      <c r="QSO25"/>
      <c r="QSP25"/>
      <c r="QSQ25"/>
      <c r="QSR25"/>
      <c r="QSS25"/>
      <c r="QST25"/>
      <c r="QSU25"/>
      <c r="QSV25"/>
      <c r="QSW25"/>
      <c r="QSX25"/>
      <c r="QSY25"/>
      <c r="QSZ25"/>
      <c r="QTA25"/>
      <c r="QTB25"/>
      <c r="QTC25"/>
      <c r="QTD25"/>
      <c r="QTE25"/>
      <c r="QTF25"/>
      <c r="QTG25"/>
      <c r="QTH25"/>
      <c r="QTI25"/>
      <c r="QTJ25"/>
      <c r="QTK25"/>
      <c r="QTL25"/>
      <c r="QTM25"/>
      <c r="QTN25"/>
      <c r="QTO25"/>
      <c r="QTP25"/>
      <c r="QTQ25"/>
      <c r="QTR25"/>
      <c r="QTS25"/>
      <c r="QTT25"/>
      <c r="QTU25"/>
      <c r="QTV25"/>
      <c r="QTW25"/>
      <c r="QTX25"/>
      <c r="QTY25"/>
      <c r="QTZ25"/>
      <c r="QUA25"/>
      <c r="QUB25"/>
      <c r="QUC25"/>
      <c r="QUD25"/>
      <c r="QUE25"/>
      <c r="QUF25"/>
      <c r="QUG25"/>
      <c r="QUH25"/>
      <c r="QUI25"/>
      <c r="QUJ25"/>
      <c r="QUK25"/>
      <c r="QUL25"/>
      <c r="QUM25"/>
      <c r="QUN25"/>
      <c r="QUO25"/>
      <c r="QUP25"/>
      <c r="QUQ25"/>
      <c r="QUR25"/>
      <c r="QUS25"/>
      <c r="QUT25"/>
      <c r="QUU25"/>
      <c r="QUV25"/>
      <c r="QUW25"/>
      <c r="QUX25"/>
      <c r="QUY25"/>
      <c r="QUZ25"/>
      <c r="QVA25"/>
      <c r="QVB25"/>
      <c r="QVC25"/>
      <c r="QVD25"/>
      <c r="QVE25"/>
      <c r="QVF25"/>
      <c r="QVG25"/>
      <c r="QVH25"/>
      <c r="QVI25"/>
      <c r="QVJ25"/>
      <c r="QVK25"/>
      <c r="QVL25"/>
      <c r="QVM25"/>
      <c r="QVN25"/>
      <c r="QVO25"/>
      <c r="QVP25"/>
      <c r="QVQ25"/>
      <c r="QVR25"/>
      <c r="QVS25"/>
      <c r="QVT25"/>
      <c r="QVU25"/>
      <c r="QVV25"/>
      <c r="QVW25"/>
      <c r="QVX25"/>
      <c r="QVY25"/>
      <c r="QVZ25"/>
      <c r="QWA25"/>
      <c r="QWB25"/>
      <c r="QWC25"/>
      <c r="QWD25"/>
      <c r="QWE25"/>
      <c r="QWF25"/>
      <c r="QWG25"/>
      <c r="QWH25"/>
      <c r="QWI25"/>
      <c r="QWJ25"/>
      <c r="QWK25"/>
      <c r="QWL25"/>
      <c r="QWM25"/>
      <c r="QWN25"/>
      <c r="QWO25"/>
      <c r="QWP25"/>
      <c r="QWQ25"/>
      <c r="QWR25"/>
      <c r="QWS25"/>
      <c r="QWT25"/>
      <c r="QWU25"/>
      <c r="QWV25"/>
      <c r="QWW25"/>
      <c r="QWX25"/>
      <c r="QWY25"/>
      <c r="QWZ25"/>
      <c r="QXA25"/>
      <c r="QXB25"/>
      <c r="QXC25"/>
      <c r="QXD25"/>
      <c r="QXE25"/>
      <c r="QXF25"/>
      <c r="QXG25"/>
      <c r="QXH25"/>
      <c r="QXI25"/>
      <c r="QXJ25"/>
      <c r="QXK25"/>
      <c r="QXL25"/>
      <c r="QXM25"/>
      <c r="QXN25"/>
      <c r="QXO25"/>
      <c r="QXP25"/>
      <c r="QXQ25"/>
      <c r="QXR25"/>
      <c r="QXS25"/>
      <c r="QXT25"/>
      <c r="QXU25"/>
      <c r="QXV25"/>
      <c r="QXW25"/>
      <c r="QXX25"/>
      <c r="QXY25"/>
      <c r="QXZ25"/>
      <c r="QYA25"/>
      <c r="QYB25"/>
      <c r="QYC25"/>
      <c r="QYD25"/>
      <c r="QYE25"/>
      <c r="QYF25"/>
      <c r="QYG25"/>
      <c r="QYH25"/>
      <c r="QYI25"/>
      <c r="QYJ25"/>
      <c r="QYK25"/>
      <c r="QYL25"/>
      <c r="QYM25"/>
      <c r="QYN25"/>
      <c r="QYO25"/>
      <c r="QYP25"/>
      <c r="QYQ25"/>
      <c r="QYR25"/>
      <c r="QYS25"/>
      <c r="QYT25"/>
      <c r="QYU25"/>
      <c r="QYV25"/>
      <c r="QYW25"/>
      <c r="QYX25"/>
      <c r="QYY25"/>
      <c r="QYZ25"/>
      <c r="QZA25"/>
      <c r="QZB25"/>
      <c r="QZC25"/>
      <c r="QZD25"/>
      <c r="QZE25"/>
      <c r="QZF25"/>
      <c r="QZG25"/>
      <c r="QZH25"/>
      <c r="QZI25"/>
      <c r="QZJ25"/>
      <c r="QZK25"/>
      <c r="QZL25"/>
      <c r="QZM25"/>
      <c r="QZN25"/>
      <c r="QZO25"/>
      <c r="QZP25"/>
      <c r="QZQ25"/>
      <c r="QZR25"/>
      <c r="QZS25"/>
      <c r="QZT25"/>
      <c r="QZU25"/>
      <c r="QZV25"/>
      <c r="QZW25"/>
      <c r="QZX25"/>
      <c r="QZY25"/>
      <c r="QZZ25"/>
      <c r="RAA25"/>
      <c r="RAB25"/>
      <c r="RAC25"/>
      <c r="RAD25"/>
      <c r="RAE25"/>
      <c r="RAF25"/>
      <c r="RAG25"/>
      <c r="RAH25"/>
      <c r="RAI25"/>
      <c r="RAJ25"/>
      <c r="RAK25"/>
      <c r="RAL25"/>
      <c r="RAM25"/>
      <c r="RAN25"/>
      <c r="RAO25"/>
      <c r="RAP25"/>
      <c r="RAQ25"/>
      <c r="RAR25"/>
      <c r="RAS25"/>
      <c r="RAT25"/>
      <c r="RAU25"/>
      <c r="RAV25"/>
      <c r="RAW25"/>
      <c r="RAX25"/>
      <c r="RAY25"/>
      <c r="RAZ25"/>
      <c r="RBA25"/>
      <c r="RBB25"/>
      <c r="RBC25"/>
      <c r="RBD25"/>
      <c r="RBE25"/>
      <c r="RBF25"/>
      <c r="RBG25"/>
      <c r="RBH25"/>
      <c r="RBI25"/>
      <c r="RBJ25"/>
      <c r="RBK25"/>
      <c r="RBL25"/>
      <c r="RBM25"/>
      <c r="RBN25"/>
      <c r="RBO25"/>
      <c r="RBP25"/>
      <c r="RBQ25"/>
      <c r="RBR25"/>
      <c r="RBS25"/>
      <c r="RBT25"/>
      <c r="RBU25"/>
      <c r="RBV25"/>
      <c r="RBW25"/>
      <c r="RBX25"/>
      <c r="RBY25"/>
      <c r="RBZ25"/>
      <c r="RCA25"/>
      <c r="RCB25"/>
      <c r="RCC25"/>
      <c r="RCD25"/>
      <c r="RCE25"/>
      <c r="RCF25"/>
      <c r="RCG25"/>
      <c r="RCH25"/>
      <c r="RCI25"/>
      <c r="RCJ25"/>
      <c r="RCK25"/>
      <c r="RCL25"/>
      <c r="RCM25"/>
      <c r="RCN25"/>
      <c r="RCO25"/>
      <c r="RCP25"/>
      <c r="RCQ25"/>
      <c r="RCR25"/>
      <c r="RCS25"/>
      <c r="RCT25"/>
      <c r="RCU25"/>
      <c r="RCV25"/>
      <c r="RCW25"/>
      <c r="RCX25"/>
      <c r="RCY25"/>
      <c r="RCZ25"/>
      <c r="RDA25"/>
      <c r="RDB25"/>
      <c r="RDC25"/>
      <c r="RDD25"/>
      <c r="RDE25"/>
      <c r="RDF25"/>
      <c r="RDG25"/>
      <c r="RDH25"/>
      <c r="RDI25"/>
      <c r="RDJ25"/>
      <c r="RDK25"/>
      <c r="RDL25"/>
      <c r="RDM25"/>
      <c r="RDN25"/>
      <c r="RDO25"/>
      <c r="RDP25"/>
      <c r="RDQ25"/>
      <c r="RDR25"/>
      <c r="RDS25"/>
      <c r="RDT25"/>
      <c r="RDU25"/>
      <c r="RDV25"/>
      <c r="RDW25"/>
      <c r="RDX25"/>
      <c r="RDY25"/>
      <c r="RDZ25"/>
      <c r="REA25"/>
      <c r="REB25"/>
      <c r="REC25"/>
      <c r="RED25"/>
      <c r="REE25"/>
      <c r="REF25"/>
      <c r="REG25"/>
      <c r="REH25"/>
      <c r="REI25"/>
      <c r="REJ25"/>
      <c r="REK25"/>
      <c r="REL25"/>
      <c r="REM25"/>
      <c r="REN25"/>
      <c r="REO25"/>
      <c r="REP25"/>
      <c r="REQ25"/>
      <c r="RER25"/>
      <c r="RES25"/>
      <c r="RET25"/>
      <c r="REU25"/>
      <c r="REV25"/>
      <c r="REW25"/>
      <c r="REX25"/>
      <c r="REY25"/>
      <c r="REZ25"/>
      <c r="RFA25"/>
      <c r="RFB25"/>
      <c r="RFC25"/>
      <c r="RFD25"/>
      <c r="RFE25"/>
      <c r="RFF25"/>
      <c r="RFG25"/>
      <c r="RFH25"/>
      <c r="RFI25"/>
      <c r="RFJ25"/>
      <c r="RFK25"/>
      <c r="RFL25"/>
      <c r="RFM25"/>
      <c r="RFN25"/>
      <c r="RFO25"/>
      <c r="RFP25"/>
      <c r="RFQ25"/>
      <c r="RFR25"/>
      <c r="RFS25"/>
      <c r="RFT25"/>
      <c r="RFU25"/>
      <c r="RFV25"/>
      <c r="RFW25"/>
      <c r="RFX25"/>
      <c r="RFY25"/>
      <c r="RFZ25"/>
      <c r="RGA25"/>
      <c r="RGB25"/>
      <c r="RGC25"/>
      <c r="RGD25"/>
      <c r="RGE25"/>
      <c r="RGF25"/>
      <c r="RGG25"/>
      <c r="RGH25"/>
      <c r="RGI25"/>
      <c r="RGJ25"/>
      <c r="RGK25"/>
      <c r="RGL25"/>
      <c r="RGM25"/>
      <c r="RGN25"/>
      <c r="RGO25"/>
      <c r="RGP25"/>
      <c r="RGQ25"/>
      <c r="RGR25"/>
      <c r="RGS25"/>
      <c r="RGT25"/>
      <c r="RGU25"/>
      <c r="RGV25"/>
      <c r="RGW25"/>
      <c r="RGX25"/>
      <c r="RGY25"/>
      <c r="RGZ25"/>
      <c r="RHA25"/>
      <c r="RHB25"/>
      <c r="RHC25"/>
      <c r="RHD25"/>
      <c r="RHE25"/>
      <c r="RHF25"/>
      <c r="RHG25"/>
      <c r="RHH25"/>
      <c r="RHI25"/>
      <c r="RHJ25"/>
      <c r="RHK25"/>
      <c r="RHL25"/>
      <c r="RHM25"/>
      <c r="RHN25"/>
      <c r="RHO25"/>
      <c r="RHP25"/>
      <c r="RHQ25"/>
      <c r="RHR25"/>
      <c r="RHS25"/>
      <c r="RHT25"/>
      <c r="RHU25"/>
      <c r="RHV25"/>
      <c r="RHW25"/>
      <c r="RHX25"/>
      <c r="RHY25"/>
      <c r="RHZ25"/>
      <c r="RIA25"/>
      <c r="RIB25"/>
      <c r="RIC25"/>
      <c r="RID25"/>
      <c r="RIE25"/>
      <c r="RIF25"/>
      <c r="RIG25"/>
      <c r="RIH25"/>
      <c r="RII25"/>
      <c r="RIJ25"/>
      <c r="RIK25"/>
      <c r="RIL25"/>
      <c r="RIM25"/>
      <c r="RIN25"/>
      <c r="RIO25"/>
      <c r="RIP25"/>
      <c r="RIQ25"/>
      <c r="RIR25"/>
      <c r="RIS25"/>
      <c r="RIT25"/>
      <c r="RIU25"/>
      <c r="RIV25"/>
      <c r="RIW25"/>
      <c r="RIX25"/>
      <c r="RIY25"/>
      <c r="RIZ25"/>
      <c r="RJA25"/>
      <c r="RJB25"/>
      <c r="RJC25"/>
      <c r="RJD25"/>
      <c r="RJE25"/>
      <c r="RJF25"/>
      <c r="RJG25"/>
      <c r="RJH25"/>
      <c r="RJI25"/>
      <c r="RJJ25"/>
      <c r="RJK25"/>
      <c r="RJL25"/>
      <c r="RJM25"/>
      <c r="RJN25"/>
      <c r="RJO25"/>
      <c r="RJP25"/>
      <c r="RJQ25"/>
      <c r="RJR25"/>
      <c r="RJS25"/>
      <c r="RJT25"/>
      <c r="RJU25"/>
      <c r="RJV25"/>
      <c r="RJW25"/>
      <c r="RJX25"/>
      <c r="RJY25"/>
      <c r="RJZ25"/>
      <c r="RKA25"/>
      <c r="RKB25"/>
      <c r="RKC25"/>
      <c r="RKD25"/>
      <c r="RKE25"/>
      <c r="RKF25"/>
      <c r="RKG25"/>
      <c r="RKH25"/>
      <c r="RKI25"/>
      <c r="RKJ25"/>
      <c r="RKK25"/>
      <c r="RKL25"/>
      <c r="RKM25"/>
      <c r="RKN25"/>
      <c r="RKO25"/>
      <c r="RKP25"/>
      <c r="RKQ25"/>
      <c r="RKR25"/>
      <c r="RKS25"/>
      <c r="RKT25"/>
      <c r="RKU25"/>
      <c r="RKV25"/>
      <c r="RKW25"/>
      <c r="RKX25"/>
      <c r="RKY25"/>
      <c r="RKZ25"/>
      <c r="RLA25"/>
      <c r="RLB25"/>
      <c r="RLC25"/>
      <c r="RLD25"/>
      <c r="RLE25"/>
      <c r="RLF25"/>
      <c r="RLG25"/>
      <c r="RLH25"/>
      <c r="RLI25"/>
      <c r="RLJ25"/>
      <c r="RLK25"/>
      <c r="RLL25"/>
      <c r="RLM25"/>
      <c r="RLN25"/>
      <c r="RLO25"/>
      <c r="RLP25"/>
      <c r="RLQ25"/>
      <c r="RLR25"/>
      <c r="RLS25"/>
      <c r="RLT25"/>
      <c r="RLU25"/>
      <c r="RLV25"/>
      <c r="RLW25"/>
      <c r="RLX25"/>
      <c r="RLY25"/>
      <c r="RLZ25"/>
      <c r="RMA25"/>
      <c r="RMB25"/>
      <c r="RMC25"/>
      <c r="RMD25"/>
      <c r="RME25"/>
      <c r="RMF25"/>
      <c r="RMG25"/>
      <c r="RMH25"/>
      <c r="RMI25"/>
      <c r="RMJ25"/>
      <c r="RMK25"/>
      <c r="RML25"/>
      <c r="RMM25"/>
      <c r="RMN25"/>
      <c r="RMO25"/>
      <c r="RMP25"/>
      <c r="RMQ25"/>
      <c r="RMR25"/>
      <c r="RMS25"/>
      <c r="RMT25"/>
      <c r="RMU25"/>
      <c r="RMV25"/>
      <c r="RMW25"/>
      <c r="RMX25"/>
      <c r="RMY25"/>
      <c r="RMZ25"/>
      <c r="RNA25"/>
      <c r="RNB25"/>
      <c r="RNC25"/>
      <c r="RND25"/>
      <c r="RNE25"/>
      <c r="RNF25"/>
      <c r="RNG25"/>
      <c r="RNH25"/>
      <c r="RNI25"/>
      <c r="RNJ25"/>
      <c r="RNK25"/>
      <c r="RNL25"/>
      <c r="RNM25"/>
      <c r="RNN25"/>
      <c r="RNO25"/>
      <c r="RNP25"/>
      <c r="RNQ25"/>
      <c r="RNR25"/>
      <c r="RNS25"/>
      <c r="RNT25"/>
      <c r="RNU25"/>
      <c r="RNV25"/>
      <c r="RNW25"/>
      <c r="RNX25"/>
      <c r="RNY25"/>
      <c r="RNZ25"/>
      <c r="ROA25"/>
      <c r="ROB25"/>
      <c r="ROC25"/>
      <c r="ROD25"/>
      <c r="ROE25"/>
      <c r="ROF25"/>
      <c r="ROG25"/>
      <c r="ROH25"/>
      <c r="ROI25"/>
      <c r="ROJ25"/>
      <c r="ROK25"/>
      <c r="ROL25"/>
      <c r="ROM25"/>
      <c r="RON25"/>
      <c r="ROO25"/>
      <c r="ROP25"/>
      <c r="ROQ25"/>
      <c r="ROR25"/>
      <c r="ROS25"/>
      <c r="ROT25"/>
      <c r="ROU25"/>
      <c r="ROV25"/>
      <c r="ROW25"/>
      <c r="ROX25"/>
      <c r="ROY25"/>
      <c r="ROZ25"/>
      <c r="RPA25"/>
      <c r="RPB25"/>
      <c r="RPC25"/>
      <c r="RPD25"/>
      <c r="RPE25"/>
      <c r="RPF25"/>
      <c r="RPG25"/>
      <c r="RPH25"/>
      <c r="RPI25"/>
      <c r="RPJ25"/>
      <c r="RPK25"/>
      <c r="RPL25"/>
      <c r="RPM25"/>
      <c r="RPN25"/>
      <c r="RPO25"/>
      <c r="RPP25"/>
      <c r="RPQ25"/>
      <c r="RPR25"/>
      <c r="RPS25"/>
      <c r="RPT25"/>
      <c r="RPU25"/>
      <c r="RPV25"/>
      <c r="RPW25"/>
      <c r="RPX25"/>
      <c r="RPY25"/>
      <c r="RPZ25"/>
      <c r="RQA25"/>
      <c r="RQB25"/>
      <c r="RQC25"/>
      <c r="RQD25"/>
      <c r="RQE25"/>
      <c r="RQF25"/>
      <c r="RQG25"/>
      <c r="RQH25"/>
      <c r="RQI25"/>
      <c r="RQJ25"/>
      <c r="RQK25"/>
      <c r="RQL25"/>
      <c r="RQM25"/>
      <c r="RQN25"/>
      <c r="RQO25"/>
      <c r="RQP25"/>
      <c r="RQQ25"/>
      <c r="RQR25"/>
      <c r="RQS25"/>
      <c r="RQT25"/>
      <c r="RQU25"/>
      <c r="RQV25"/>
      <c r="RQW25"/>
      <c r="RQX25"/>
      <c r="RQY25"/>
      <c r="RQZ25"/>
      <c r="RRA25"/>
      <c r="RRB25"/>
      <c r="RRC25"/>
      <c r="RRD25"/>
      <c r="RRE25"/>
      <c r="RRF25"/>
      <c r="RRG25"/>
      <c r="RRH25"/>
      <c r="RRI25"/>
      <c r="RRJ25"/>
      <c r="RRK25"/>
      <c r="RRL25"/>
      <c r="RRM25"/>
      <c r="RRN25"/>
      <c r="RRO25"/>
      <c r="RRP25"/>
      <c r="RRQ25"/>
      <c r="RRR25"/>
      <c r="RRS25"/>
      <c r="RRT25"/>
      <c r="RRU25"/>
      <c r="RRV25"/>
      <c r="RRW25"/>
      <c r="RRX25"/>
      <c r="RRY25"/>
      <c r="RRZ25"/>
      <c r="RSA25"/>
      <c r="RSB25"/>
      <c r="RSC25"/>
      <c r="RSD25"/>
      <c r="RSE25"/>
      <c r="RSF25"/>
      <c r="RSG25"/>
      <c r="RSH25"/>
      <c r="RSI25"/>
      <c r="RSJ25"/>
      <c r="RSK25"/>
      <c r="RSL25"/>
      <c r="RSM25"/>
      <c r="RSN25"/>
      <c r="RSO25"/>
      <c r="RSP25"/>
      <c r="RSQ25"/>
      <c r="RSR25"/>
      <c r="RSS25"/>
      <c r="RST25"/>
      <c r="RSU25"/>
      <c r="RSV25"/>
      <c r="RSW25"/>
      <c r="RSX25"/>
      <c r="RSY25"/>
      <c r="RSZ25"/>
      <c r="RTA25"/>
      <c r="RTB25"/>
      <c r="RTC25"/>
      <c r="RTD25"/>
      <c r="RTE25"/>
      <c r="RTF25"/>
      <c r="RTG25"/>
      <c r="RTH25"/>
      <c r="RTI25"/>
      <c r="RTJ25"/>
      <c r="RTK25"/>
      <c r="RTL25"/>
      <c r="RTM25"/>
      <c r="RTN25"/>
      <c r="RTO25"/>
      <c r="RTP25"/>
      <c r="RTQ25"/>
      <c r="RTR25"/>
      <c r="RTS25"/>
      <c r="RTT25"/>
      <c r="RTU25"/>
      <c r="RTV25"/>
      <c r="RTW25"/>
      <c r="RTX25"/>
      <c r="RTY25"/>
      <c r="RTZ25"/>
      <c r="RUA25"/>
      <c r="RUB25"/>
      <c r="RUC25"/>
      <c r="RUD25"/>
      <c r="RUE25"/>
      <c r="RUF25"/>
      <c r="RUG25"/>
      <c r="RUH25"/>
      <c r="RUI25"/>
      <c r="RUJ25"/>
      <c r="RUK25"/>
      <c r="RUL25"/>
      <c r="RUM25"/>
      <c r="RUN25"/>
      <c r="RUO25"/>
      <c r="RUP25"/>
      <c r="RUQ25"/>
      <c r="RUR25"/>
      <c r="RUS25"/>
      <c r="RUT25"/>
      <c r="RUU25"/>
      <c r="RUV25"/>
      <c r="RUW25"/>
      <c r="RUX25"/>
      <c r="RUY25"/>
      <c r="RUZ25"/>
      <c r="RVA25"/>
      <c r="RVB25"/>
      <c r="RVC25"/>
      <c r="RVD25"/>
      <c r="RVE25"/>
      <c r="RVF25"/>
      <c r="RVG25"/>
      <c r="RVH25"/>
      <c r="RVI25"/>
      <c r="RVJ25"/>
      <c r="RVK25"/>
      <c r="RVL25"/>
      <c r="RVM25"/>
      <c r="RVN25"/>
      <c r="RVO25"/>
      <c r="RVP25"/>
      <c r="RVQ25"/>
      <c r="RVR25"/>
      <c r="RVS25"/>
      <c r="RVT25"/>
      <c r="RVU25"/>
      <c r="RVV25"/>
      <c r="RVW25"/>
      <c r="RVX25"/>
      <c r="RVY25"/>
      <c r="RVZ25"/>
      <c r="RWA25"/>
      <c r="RWB25"/>
      <c r="RWC25"/>
      <c r="RWD25"/>
      <c r="RWE25"/>
      <c r="RWF25"/>
      <c r="RWG25"/>
      <c r="RWH25"/>
      <c r="RWI25"/>
      <c r="RWJ25"/>
      <c r="RWK25"/>
      <c r="RWL25"/>
      <c r="RWM25"/>
      <c r="RWN25"/>
      <c r="RWO25"/>
      <c r="RWP25"/>
      <c r="RWQ25"/>
      <c r="RWR25"/>
      <c r="RWS25"/>
      <c r="RWT25"/>
      <c r="RWU25"/>
      <c r="RWV25"/>
      <c r="RWW25"/>
      <c r="RWX25"/>
      <c r="RWY25"/>
      <c r="RWZ25"/>
      <c r="RXA25"/>
      <c r="RXB25"/>
      <c r="RXC25"/>
      <c r="RXD25"/>
      <c r="RXE25"/>
      <c r="RXF25"/>
      <c r="RXG25"/>
      <c r="RXH25"/>
      <c r="RXI25"/>
      <c r="RXJ25"/>
      <c r="RXK25"/>
      <c r="RXL25"/>
      <c r="RXM25"/>
      <c r="RXN25"/>
      <c r="RXO25"/>
      <c r="RXP25"/>
      <c r="RXQ25"/>
      <c r="RXR25"/>
      <c r="RXS25"/>
      <c r="RXT25"/>
      <c r="RXU25"/>
      <c r="RXV25"/>
      <c r="RXW25"/>
      <c r="RXX25"/>
      <c r="RXY25"/>
      <c r="RXZ25"/>
      <c r="RYA25"/>
      <c r="RYB25"/>
      <c r="RYC25"/>
      <c r="RYD25"/>
      <c r="RYE25"/>
      <c r="RYF25"/>
      <c r="RYG25"/>
      <c r="RYH25"/>
      <c r="RYI25"/>
      <c r="RYJ25"/>
      <c r="RYK25"/>
      <c r="RYL25"/>
      <c r="RYM25"/>
      <c r="RYN25"/>
      <c r="RYO25"/>
      <c r="RYP25"/>
      <c r="RYQ25"/>
      <c r="RYR25"/>
      <c r="RYS25"/>
      <c r="RYT25"/>
      <c r="RYU25"/>
      <c r="RYV25"/>
      <c r="RYW25"/>
      <c r="RYX25"/>
      <c r="RYY25"/>
      <c r="RYZ25"/>
      <c r="RZA25"/>
      <c r="RZB25"/>
      <c r="RZC25"/>
      <c r="RZD25"/>
      <c r="RZE25"/>
      <c r="RZF25"/>
      <c r="RZG25"/>
      <c r="RZH25"/>
      <c r="RZI25"/>
      <c r="RZJ25"/>
      <c r="RZK25"/>
      <c r="RZL25"/>
      <c r="RZM25"/>
      <c r="RZN25"/>
      <c r="RZO25"/>
      <c r="RZP25"/>
      <c r="RZQ25"/>
      <c r="RZR25"/>
      <c r="RZS25"/>
      <c r="RZT25"/>
      <c r="RZU25"/>
      <c r="RZV25"/>
      <c r="RZW25"/>
      <c r="RZX25"/>
      <c r="RZY25"/>
      <c r="RZZ25"/>
      <c r="SAA25"/>
      <c r="SAB25"/>
      <c r="SAC25"/>
      <c r="SAD25"/>
      <c r="SAE25"/>
      <c r="SAF25"/>
      <c r="SAG25"/>
      <c r="SAH25"/>
      <c r="SAI25"/>
      <c r="SAJ25"/>
      <c r="SAK25"/>
      <c r="SAL25"/>
      <c r="SAM25"/>
      <c r="SAN25"/>
      <c r="SAO25"/>
      <c r="SAP25"/>
      <c r="SAQ25"/>
      <c r="SAR25"/>
      <c r="SAS25"/>
      <c r="SAT25"/>
      <c r="SAU25"/>
      <c r="SAV25"/>
      <c r="SAW25"/>
      <c r="SAX25"/>
      <c r="SAY25"/>
      <c r="SAZ25"/>
      <c r="SBA25"/>
      <c r="SBB25"/>
      <c r="SBC25"/>
      <c r="SBD25"/>
      <c r="SBE25"/>
      <c r="SBF25"/>
      <c r="SBG25"/>
      <c r="SBH25"/>
      <c r="SBI25"/>
      <c r="SBJ25"/>
      <c r="SBK25"/>
      <c r="SBL25"/>
      <c r="SBM25"/>
      <c r="SBN25"/>
      <c r="SBO25"/>
      <c r="SBP25"/>
      <c r="SBQ25"/>
      <c r="SBR25"/>
      <c r="SBS25"/>
      <c r="SBT25"/>
      <c r="SBU25"/>
      <c r="SBV25"/>
      <c r="SBW25"/>
      <c r="SBX25"/>
      <c r="SBY25"/>
      <c r="SBZ25"/>
      <c r="SCA25"/>
      <c r="SCB25"/>
      <c r="SCC25"/>
      <c r="SCD25"/>
      <c r="SCE25"/>
      <c r="SCF25"/>
      <c r="SCG25"/>
      <c r="SCH25"/>
      <c r="SCI25"/>
      <c r="SCJ25"/>
      <c r="SCK25"/>
      <c r="SCL25"/>
      <c r="SCM25"/>
      <c r="SCN25"/>
      <c r="SCO25"/>
      <c r="SCP25"/>
      <c r="SCQ25"/>
      <c r="SCR25"/>
      <c r="SCS25"/>
      <c r="SCT25"/>
      <c r="SCU25"/>
      <c r="SCV25"/>
      <c r="SCW25"/>
      <c r="SCX25"/>
      <c r="SCY25"/>
      <c r="SCZ25"/>
      <c r="SDA25"/>
      <c r="SDB25"/>
      <c r="SDC25"/>
      <c r="SDD25"/>
      <c r="SDE25"/>
      <c r="SDF25"/>
      <c r="SDG25"/>
      <c r="SDH25"/>
      <c r="SDI25"/>
      <c r="SDJ25"/>
      <c r="SDK25"/>
      <c r="SDL25"/>
      <c r="SDM25"/>
      <c r="SDN25"/>
      <c r="SDO25"/>
      <c r="SDP25"/>
      <c r="SDQ25"/>
      <c r="SDR25"/>
      <c r="SDS25"/>
      <c r="SDT25"/>
      <c r="SDU25"/>
      <c r="SDV25"/>
      <c r="SDW25"/>
      <c r="SDX25"/>
      <c r="SDY25"/>
      <c r="SDZ25"/>
      <c r="SEA25"/>
      <c r="SEB25"/>
      <c r="SEC25"/>
      <c r="SED25"/>
      <c r="SEE25"/>
      <c r="SEF25"/>
      <c r="SEG25"/>
      <c r="SEH25"/>
      <c r="SEI25"/>
      <c r="SEJ25"/>
      <c r="SEK25"/>
      <c r="SEL25"/>
      <c r="SEM25"/>
      <c r="SEN25"/>
      <c r="SEO25"/>
      <c r="SEP25"/>
      <c r="SEQ25"/>
      <c r="SER25"/>
      <c r="SES25"/>
      <c r="SET25"/>
      <c r="SEU25"/>
      <c r="SEV25"/>
      <c r="SEW25"/>
      <c r="SEX25"/>
      <c r="SEY25"/>
      <c r="SEZ25"/>
      <c r="SFA25"/>
      <c r="SFB25"/>
      <c r="SFC25"/>
      <c r="SFD25"/>
      <c r="SFE25"/>
      <c r="SFF25"/>
      <c r="SFG25"/>
      <c r="SFH25"/>
      <c r="SFI25"/>
      <c r="SFJ25"/>
      <c r="SFK25"/>
      <c r="SFL25"/>
      <c r="SFM25"/>
      <c r="SFN25"/>
      <c r="SFO25"/>
      <c r="SFP25"/>
      <c r="SFQ25"/>
      <c r="SFR25"/>
      <c r="SFS25"/>
      <c r="SFT25"/>
      <c r="SFU25"/>
      <c r="SFV25"/>
      <c r="SFW25"/>
      <c r="SFX25"/>
      <c r="SFY25"/>
      <c r="SFZ25"/>
      <c r="SGA25"/>
      <c r="SGB25"/>
      <c r="SGC25"/>
      <c r="SGD25"/>
      <c r="SGE25"/>
      <c r="SGF25"/>
      <c r="SGG25"/>
      <c r="SGH25"/>
      <c r="SGI25"/>
      <c r="SGJ25"/>
      <c r="SGK25"/>
      <c r="SGL25"/>
      <c r="SGM25"/>
      <c r="SGN25"/>
      <c r="SGO25"/>
      <c r="SGP25"/>
      <c r="SGQ25"/>
      <c r="SGR25"/>
      <c r="SGS25"/>
      <c r="SGT25"/>
      <c r="SGU25"/>
      <c r="SGV25"/>
      <c r="SGW25"/>
      <c r="SGX25"/>
      <c r="SGY25"/>
      <c r="SGZ25"/>
      <c r="SHA25"/>
      <c r="SHB25"/>
      <c r="SHC25"/>
      <c r="SHD25"/>
      <c r="SHE25"/>
      <c r="SHF25"/>
      <c r="SHG25"/>
      <c r="SHH25"/>
      <c r="SHI25"/>
      <c r="SHJ25"/>
      <c r="SHK25"/>
      <c r="SHL25"/>
      <c r="SHM25"/>
      <c r="SHN25"/>
      <c r="SHO25"/>
      <c r="SHP25"/>
      <c r="SHQ25"/>
      <c r="SHR25"/>
      <c r="SHS25"/>
      <c r="SHT25"/>
      <c r="SHU25"/>
      <c r="SHV25"/>
      <c r="SHW25"/>
      <c r="SHX25"/>
      <c r="SHY25"/>
      <c r="SHZ25"/>
      <c r="SIA25"/>
      <c r="SIB25"/>
      <c r="SIC25"/>
      <c r="SID25"/>
      <c r="SIE25"/>
      <c r="SIF25"/>
      <c r="SIG25"/>
      <c r="SIH25"/>
      <c r="SII25"/>
      <c r="SIJ25"/>
      <c r="SIK25"/>
      <c r="SIL25"/>
      <c r="SIM25"/>
      <c r="SIN25"/>
      <c r="SIO25"/>
      <c r="SIP25"/>
      <c r="SIQ25"/>
      <c r="SIR25"/>
      <c r="SIS25"/>
      <c r="SIT25"/>
      <c r="SIU25"/>
      <c r="SIV25"/>
      <c r="SIW25"/>
      <c r="SIX25"/>
      <c r="SIY25"/>
      <c r="SIZ25"/>
      <c r="SJA25"/>
      <c r="SJB25"/>
      <c r="SJC25"/>
      <c r="SJD25"/>
      <c r="SJE25"/>
      <c r="SJF25"/>
      <c r="SJG25"/>
      <c r="SJH25"/>
      <c r="SJI25"/>
      <c r="SJJ25"/>
      <c r="SJK25"/>
      <c r="SJL25"/>
      <c r="SJM25"/>
      <c r="SJN25"/>
      <c r="SJO25"/>
      <c r="SJP25"/>
      <c r="SJQ25"/>
      <c r="SJR25"/>
      <c r="SJS25"/>
      <c r="SJT25"/>
      <c r="SJU25"/>
      <c r="SJV25"/>
      <c r="SJW25"/>
      <c r="SJX25"/>
      <c r="SJY25"/>
      <c r="SJZ25"/>
      <c r="SKA25"/>
      <c r="SKB25"/>
      <c r="SKC25"/>
      <c r="SKD25"/>
      <c r="SKE25"/>
      <c r="SKF25"/>
      <c r="SKG25"/>
      <c r="SKH25"/>
      <c r="SKI25"/>
      <c r="SKJ25"/>
      <c r="SKK25"/>
      <c r="SKL25"/>
      <c r="SKM25"/>
      <c r="SKN25"/>
      <c r="SKO25"/>
      <c r="SKP25"/>
      <c r="SKQ25"/>
      <c r="SKR25"/>
      <c r="SKS25"/>
      <c r="SKT25"/>
      <c r="SKU25"/>
      <c r="SKV25"/>
      <c r="SKW25"/>
      <c r="SKX25"/>
      <c r="SKY25"/>
      <c r="SKZ25"/>
      <c r="SLA25"/>
      <c r="SLB25"/>
      <c r="SLC25"/>
      <c r="SLD25"/>
      <c r="SLE25"/>
      <c r="SLF25"/>
      <c r="SLG25"/>
      <c r="SLH25"/>
      <c r="SLI25"/>
      <c r="SLJ25"/>
      <c r="SLK25"/>
      <c r="SLL25"/>
      <c r="SLM25"/>
      <c r="SLN25"/>
      <c r="SLO25"/>
      <c r="SLP25"/>
      <c r="SLQ25"/>
      <c r="SLR25"/>
      <c r="SLS25"/>
      <c r="SLT25"/>
      <c r="SLU25"/>
      <c r="SLV25"/>
      <c r="SLW25"/>
      <c r="SLX25"/>
      <c r="SLY25"/>
      <c r="SLZ25"/>
      <c r="SMA25"/>
      <c r="SMB25"/>
      <c r="SMC25"/>
      <c r="SMD25"/>
      <c r="SME25"/>
      <c r="SMF25"/>
      <c r="SMG25"/>
      <c r="SMH25"/>
      <c r="SMI25"/>
      <c r="SMJ25"/>
      <c r="SMK25"/>
      <c r="SML25"/>
      <c r="SMM25"/>
      <c r="SMN25"/>
      <c r="SMO25"/>
      <c r="SMP25"/>
      <c r="SMQ25"/>
      <c r="SMR25"/>
      <c r="SMS25"/>
      <c r="SMT25"/>
      <c r="SMU25"/>
      <c r="SMV25"/>
      <c r="SMW25"/>
      <c r="SMX25"/>
      <c r="SMY25"/>
      <c r="SMZ25"/>
      <c r="SNA25"/>
      <c r="SNB25"/>
      <c r="SNC25"/>
      <c r="SND25"/>
      <c r="SNE25"/>
      <c r="SNF25"/>
      <c r="SNG25"/>
      <c r="SNH25"/>
      <c r="SNI25"/>
      <c r="SNJ25"/>
      <c r="SNK25"/>
      <c r="SNL25"/>
      <c r="SNM25"/>
      <c r="SNN25"/>
      <c r="SNO25"/>
      <c r="SNP25"/>
      <c r="SNQ25"/>
      <c r="SNR25"/>
      <c r="SNS25"/>
      <c r="SNT25"/>
      <c r="SNU25"/>
      <c r="SNV25"/>
      <c r="SNW25"/>
      <c r="SNX25"/>
      <c r="SNY25"/>
      <c r="SNZ25"/>
      <c r="SOA25"/>
      <c r="SOB25"/>
      <c r="SOC25"/>
      <c r="SOD25"/>
      <c r="SOE25"/>
      <c r="SOF25"/>
      <c r="SOG25"/>
      <c r="SOH25"/>
      <c r="SOI25"/>
      <c r="SOJ25"/>
      <c r="SOK25"/>
      <c r="SOL25"/>
      <c r="SOM25"/>
      <c r="SON25"/>
      <c r="SOO25"/>
      <c r="SOP25"/>
      <c r="SOQ25"/>
      <c r="SOR25"/>
      <c r="SOS25"/>
      <c r="SOT25"/>
      <c r="SOU25"/>
      <c r="SOV25"/>
      <c r="SOW25"/>
      <c r="SOX25"/>
      <c r="SOY25"/>
      <c r="SOZ25"/>
      <c r="SPA25"/>
      <c r="SPB25"/>
      <c r="SPC25"/>
      <c r="SPD25"/>
      <c r="SPE25"/>
      <c r="SPF25"/>
      <c r="SPG25"/>
      <c r="SPH25"/>
      <c r="SPI25"/>
      <c r="SPJ25"/>
      <c r="SPK25"/>
      <c r="SPL25"/>
      <c r="SPM25"/>
      <c r="SPN25"/>
      <c r="SPO25"/>
      <c r="SPP25"/>
      <c r="SPQ25"/>
      <c r="SPR25"/>
      <c r="SPS25"/>
      <c r="SPT25"/>
      <c r="SPU25"/>
      <c r="SPV25"/>
      <c r="SPW25"/>
      <c r="SPX25"/>
      <c r="SPY25"/>
      <c r="SPZ25"/>
      <c r="SQA25"/>
      <c r="SQB25"/>
      <c r="SQC25"/>
      <c r="SQD25"/>
      <c r="SQE25"/>
      <c r="SQF25"/>
      <c r="SQG25"/>
      <c r="SQH25"/>
      <c r="SQI25"/>
      <c r="SQJ25"/>
      <c r="SQK25"/>
      <c r="SQL25"/>
      <c r="SQM25"/>
      <c r="SQN25"/>
      <c r="SQO25"/>
      <c r="SQP25"/>
      <c r="SQQ25"/>
      <c r="SQR25"/>
      <c r="SQS25"/>
      <c r="SQT25"/>
      <c r="SQU25"/>
      <c r="SQV25"/>
      <c r="SQW25"/>
      <c r="SQX25"/>
      <c r="SQY25"/>
      <c r="SQZ25"/>
      <c r="SRA25"/>
      <c r="SRB25"/>
      <c r="SRC25"/>
      <c r="SRD25"/>
      <c r="SRE25"/>
      <c r="SRF25"/>
      <c r="SRG25"/>
      <c r="SRH25"/>
      <c r="SRI25"/>
      <c r="SRJ25"/>
      <c r="SRK25"/>
      <c r="SRL25"/>
      <c r="SRM25"/>
      <c r="SRN25"/>
      <c r="SRO25"/>
      <c r="SRP25"/>
      <c r="SRQ25"/>
      <c r="SRR25"/>
      <c r="SRS25"/>
      <c r="SRT25"/>
      <c r="SRU25"/>
      <c r="SRV25"/>
      <c r="SRW25"/>
      <c r="SRX25"/>
      <c r="SRY25"/>
      <c r="SRZ25"/>
      <c r="SSA25"/>
      <c r="SSB25"/>
      <c r="SSC25"/>
      <c r="SSD25"/>
      <c r="SSE25"/>
      <c r="SSF25"/>
      <c r="SSG25"/>
      <c r="SSH25"/>
      <c r="SSI25"/>
      <c r="SSJ25"/>
      <c r="SSK25"/>
      <c r="SSL25"/>
      <c r="SSM25"/>
      <c r="SSN25"/>
      <c r="SSO25"/>
      <c r="SSP25"/>
      <c r="SSQ25"/>
      <c r="SSR25"/>
      <c r="SSS25"/>
      <c r="SST25"/>
      <c r="SSU25"/>
      <c r="SSV25"/>
      <c r="SSW25"/>
      <c r="SSX25"/>
      <c r="SSY25"/>
      <c r="SSZ25"/>
      <c r="STA25"/>
      <c r="STB25"/>
      <c r="STC25"/>
      <c r="STD25"/>
      <c r="STE25"/>
      <c r="STF25"/>
      <c r="STG25"/>
      <c r="STH25"/>
      <c r="STI25"/>
      <c r="STJ25"/>
      <c r="STK25"/>
      <c r="STL25"/>
      <c r="STM25"/>
      <c r="STN25"/>
      <c r="STO25"/>
      <c r="STP25"/>
      <c r="STQ25"/>
      <c r="STR25"/>
      <c r="STS25"/>
      <c r="STT25"/>
      <c r="STU25"/>
      <c r="STV25"/>
      <c r="STW25"/>
      <c r="STX25"/>
      <c r="STY25"/>
      <c r="STZ25"/>
      <c r="SUA25"/>
      <c r="SUB25"/>
      <c r="SUC25"/>
      <c r="SUD25"/>
      <c r="SUE25"/>
      <c r="SUF25"/>
      <c r="SUG25"/>
      <c r="SUH25"/>
      <c r="SUI25"/>
      <c r="SUJ25"/>
      <c r="SUK25"/>
      <c r="SUL25"/>
      <c r="SUM25"/>
      <c r="SUN25"/>
      <c r="SUO25"/>
      <c r="SUP25"/>
      <c r="SUQ25"/>
      <c r="SUR25"/>
      <c r="SUS25"/>
      <c r="SUT25"/>
      <c r="SUU25"/>
      <c r="SUV25"/>
      <c r="SUW25"/>
      <c r="SUX25"/>
      <c r="SUY25"/>
      <c r="SUZ25"/>
      <c r="SVA25"/>
      <c r="SVB25"/>
      <c r="SVC25"/>
      <c r="SVD25"/>
      <c r="SVE25"/>
      <c r="SVF25"/>
      <c r="SVG25"/>
      <c r="SVH25"/>
      <c r="SVI25"/>
      <c r="SVJ25"/>
      <c r="SVK25"/>
      <c r="SVL25"/>
      <c r="SVM25"/>
      <c r="SVN25"/>
      <c r="SVO25"/>
      <c r="SVP25"/>
      <c r="SVQ25"/>
      <c r="SVR25"/>
      <c r="SVS25"/>
      <c r="SVT25"/>
      <c r="SVU25"/>
      <c r="SVV25"/>
      <c r="SVW25"/>
      <c r="SVX25"/>
      <c r="SVY25"/>
      <c r="SVZ25"/>
      <c r="SWA25"/>
      <c r="SWB25"/>
      <c r="SWC25"/>
      <c r="SWD25"/>
      <c r="SWE25"/>
      <c r="SWF25"/>
      <c r="SWG25"/>
      <c r="SWH25"/>
      <c r="SWI25"/>
      <c r="SWJ25"/>
      <c r="SWK25"/>
      <c r="SWL25"/>
      <c r="SWM25"/>
      <c r="SWN25"/>
      <c r="SWO25"/>
      <c r="SWP25"/>
      <c r="SWQ25"/>
      <c r="SWR25"/>
      <c r="SWS25"/>
      <c r="SWT25"/>
      <c r="SWU25"/>
      <c r="SWV25"/>
      <c r="SWW25"/>
      <c r="SWX25"/>
      <c r="SWY25"/>
      <c r="SWZ25"/>
      <c r="SXA25"/>
      <c r="SXB25"/>
      <c r="SXC25"/>
      <c r="SXD25"/>
      <c r="SXE25"/>
      <c r="SXF25"/>
      <c r="SXG25"/>
      <c r="SXH25"/>
      <c r="SXI25"/>
      <c r="SXJ25"/>
      <c r="SXK25"/>
      <c r="SXL25"/>
      <c r="SXM25"/>
      <c r="SXN25"/>
      <c r="SXO25"/>
      <c r="SXP25"/>
      <c r="SXQ25"/>
      <c r="SXR25"/>
      <c r="SXS25"/>
      <c r="SXT25"/>
      <c r="SXU25"/>
      <c r="SXV25"/>
      <c r="SXW25"/>
      <c r="SXX25"/>
      <c r="SXY25"/>
      <c r="SXZ25"/>
      <c r="SYA25"/>
      <c r="SYB25"/>
      <c r="SYC25"/>
      <c r="SYD25"/>
      <c r="SYE25"/>
      <c r="SYF25"/>
      <c r="SYG25"/>
      <c r="SYH25"/>
      <c r="SYI25"/>
      <c r="SYJ25"/>
      <c r="SYK25"/>
      <c r="SYL25"/>
      <c r="SYM25"/>
      <c r="SYN25"/>
      <c r="SYO25"/>
      <c r="SYP25"/>
      <c r="SYQ25"/>
      <c r="SYR25"/>
      <c r="SYS25"/>
      <c r="SYT25"/>
      <c r="SYU25"/>
      <c r="SYV25"/>
      <c r="SYW25"/>
      <c r="SYX25"/>
      <c r="SYY25"/>
      <c r="SYZ25"/>
      <c r="SZA25"/>
      <c r="SZB25"/>
      <c r="SZC25"/>
      <c r="SZD25"/>
      <c r="SZE25"/>
      <c r="SZF25"/>
      <c r="SZG25"/>
      <c r="SZH25"/>
      <c r="SZI25"/>
      <c r="SZJ25"/>
      <c r="SZK25"/>
      <c r="SZL25"/>
      <c r="SZM25"/>
      <c r="SZN25"/>
      <c r="SZO25"/>
      <c r="SZP25"/>
      <c r="SZQ25"/>
      <c r="SZR25"/>
      <c r="SZS25"/>
      <c r="SZT25"/>
      <c r="SZU25"/>
      <c r="SZV25"/>
      <c r="SZW25"/>
      <c r="SZX25"/>
      <c r="SZY25"/>
      <c r="SZZ25"/>
      <c r="TAA25"/>
      <c r="TAB25"/>
      <c r="TAC25"/>
      <c r="TAD25"/>
      <c r="TAE25"/>
      <c r="TAF25"/>
      <c r="TAG25"/>
      <c r="TAH25"/>
      <c r="TAI25"/>
      <c r="TAJ25"/>
      <c r="TAK25"/>
      <c r="TAL25"/>
      <c r="TAM25"/>
      <c r="TAN25"/>
      <c r="TAO25"/>
      <c r="TAP25"/>
      <c r="TAQ25"/>
      <c r="TAR25"/>
      <c r="TAS25"/>
      <c r="TAT25"/>
      <c r="TAU25"/>
      <c r="TAV25"/>
      <c r="TAW25"/>
      <c r="TAX25"/>
      <c r="TAY25"/>
      <c r="TAZ25"/>
      <c r="TBA25"/>
      <c r="TBB25"/>
      <c r="TBC25"/>
      <c r="TBD25"/>
      <c r="TBE25"/>
      <c r="TBF25"/>
      <c r="TBG25"/>
      <c r="TBH25"/>
      <c r="TBI25"/>
      <c r="TBJ25"/>
      <c r="TBK25"/>
      <c r="TBL25"/>
      <c r="TBM25"/>
      <c r="TBN25"/>
      <c r="TBO25"/>
      <c r="TBP25"/>
      <c r="TBQ25"/>
      <c r="TBR25"/>
      <c r="TBS25"/>
      <c r="TBT25"/>
      <c r="TBU25"/>
      <c r="TBV25"/>
      <c r="TBW25"/>
      <c r="TBX25"/>
      <c r="TBY25"/>
      <c r="TBZ25"/>
      <c r="TCA25"/>
      <c r="TCB25"/>
      <c r="TCC25"/>
      <c r="TCD25"/>
      <c r="TCE25"/>
      <c r="TCF25"/>
      <c r="TCG25"/>
      <c r="TCH25"/>
      <c r="TCI25"/>
      <c r="TCJ25"/>
      <c r="TCK25"/>
      <c r="TCL25"/>
      <c r="TCM25"/>
      <c r="TCN25"/>
      <c r="TCO25"/>
      <c r="TCP25"/>
      <c r="TCQ25"/>
      <c r="TCR25"/>
      <c r="TCS25"/>
      <c r="TCT25"/>
      <c r="TCU25"/>
      <c r="TCV25"/>
      <c r="TCW25"/>
      <c r="TCX25"/>
      <c r="TCY25"/>
      <c r="TCZ25"/>
      <c r="TDA25"/>
      <c r="TDB25"/>
      <c r="TDC25"/>
      <c r="TDD25"/>
      <c r="TDE25"/>
      <c r="TDF25"/>
      <c r="TDG25"/>
      <c r="TDH25"/>
      <c r="TDI25"/>
      <c r="TDJ25"/>
      <c r="TDK25"/>
      <c r="TDL25"/>
      <c r="TDM25"/>
      <c r="TDN25"/>
      <c r="TDO25"/>
      <c r="TDP25"/>
      <c r="TDQ25"/>
      <c r="TDR25"/>
      <c r="TDS25"/>
      <c r="TDT25"/>
      <c r="TDU25"/>
      <c r="TDV25"/>
      <c r="TDW25"/>
      <c r="TDX25"/>
      <c r="TDY25"/>
      <c r="TDZ25"/>
      <c r="TEA25"/>
      <c r="TEB25"/>
      <c r="TEC25"/>
      <c r="TED25"/>
      <c r="TEE25"/>
      <c r="TEF25"/>
      <c r="TEG25"/>
      <c r="TEH25"/>
      <c r="TEI25"/>
      <c r="TEJ25"/>
      <c r="TEK25"/>
      <c r="TEL25"/>
      <c r="TEM25"/>
      <c r="TEN25"/>
      <c r="TEO25"/>
      <c r="TEP25"/>
      <c r="TEQ25"/>
      <c r="TER25"/>
      <c r="TES25"/>
      <c r="TET25"/>
      <c r="TEU25"/>
      <c r="TEV25"/>
      <c r="TEW25"/>
      <c r="TEX25"/>
      <c r="TEY25"/>
      <c r="TEZ25"/>
      <c r="TFA25"/>
      <c r="TFB25"/>
      <c r="TFC25"/>
      <c r="TFD25"/>
      <c r="TFE25"/>
      <c r="TFF25"/>
      <c r="TFG25"/>
      <c r="TFH25"/>
      <c r="TFI25"/>
      <c r="TFJ25"/>
      <c r="TFK25"/>
      <c r="TFL25"/>
      <c r="TFM25"/>
      <c r="TFN25"/>
      <c r="TFO25"/>
      <c r="TFP25"/>
      <c r="TFQ25"/>
      <c r="TFR25"/>
      <c r="TFS25"/>
      <c r="TFT25"/>
      <c r="TFU25"/>
      <c r="TFV25"/>
      <c r="TFW25"/>
      <c r="TFX25"/>
      <c r="TFY25"/>
      <c r="TFZ25"/>
      <c r="TGA25"/>
      <c r="TGB25"/>
      <c r="TGC25"/>
      <c r="TGD25"/>
      <c r="TGE25"/>
      <c r="TGF25"/>
      <c r="TGG25"/>
      <c r="TGH25"/>
      <c r="TGI25"/>
      <c r="TGJ25"/>
      <c r="TGK25"/>
      <c r="TGL25"/>
      <c r="TGM25"/>
      <c r="TGN25"/>
      <c r="TGO25"/>
      <c r="TGP25"/>
      <c r="TGQ25"/>
      <c r="TGR25"/>
      <c r="TGS25"/>
      <c r="TGT25"/>
      <c r="TGU25"/>
      <c r="TGV25"/>
      <c r="TGW25"/>
      <c r="TGX25"/>
      <c r="TGY25"/>
      <c r="TGZ25"/>
      <c r="THA25"/>
      <c r="THB25"/>
      <c r="THC25"/>
      <c r="THD25"/>
      <c r="THE25"/>
      <c r="THF25"/>
      <c r="THG25"/>
      <c r="THH25"/>
      <c r="THI25"/>
      <c r="THJ25"/>
      <c r="THK25"/>
      <c r="THL25"/>
      <c r="THM25"/>
      <c r="THN25"/>
      <c r="THO25"/>
      <c r="THP25"/>
      <c r="THQ25"/>
      <c r="THR25"/>
      <c r="THS25"/>
      <c r="THT25"/>
      <c r="THU25"/>
      <c r="THV25"/>
      <c r="THW25"/>
      <c r="THX25"/>
      <c r="THY25"/>
      <c r="THZ25"/>
      <c r="TIA25"/>
      <c r="TIB25"/>
      <c r="TIC25"/>
      <c r="TID25"/>
      <c r="TIE25"/>
      <c r="TIF25"/>
      <c r="TIG25"/>
      <c r="TIH25"/>
      <c r="TII25"/>
      <c r="TIJ25"/>
      <c r="TIK25"/>
      <c r="TIL25"/>
      <c r="TIM25"/>
      <c r="TIN25"/>
      <c r="TIO25"/>
      <c r="TIP25"/>
      <c r="TIQ25"/>
      <c r="TIR25"/>
      <c r="TIS25"/>
      <c r="TIT25"/>
      <c r="TIU25"/>
      <c r="TIV25"/>
      <c r="TIW25"/>
      <c r="TIX25"/>
      <c r="TIY25"/>
      <c r="TIZ25"/>
      <c r="TJA25"/>
      <c r="TJB25"/>
      <c r="TJC25"/>
      <c r="TJD25"/>
      <c r="TJE25"/>
      <c r="TJF25"/>
      <c r="TJG25"/>
      <c r="TJH25"/>
      <c r="TJI25"/>
      <c r="TJJ25"/>
      <c r="TJK25"/>
      <c r="TJL25"/>
      <c r="TJM25"/>
      <c r="TJN25"/>
      <c r="TJO25"/>
      <c r="TJP25"/>
      <c r="TJQ25"/>
      <c r="TJR25"/>
      <c r="TJS25"/>
      <c r="TJT25"/>
      <c r="TJU25"/>
      <c r="TJV25"/>
      <c r="TJW25"/>
      <c r="TJX25"/>
      <c r="TJY25"/>
      <c r="TJZ25"/>
      <c r="TKA25"/>
      <c r="TKB25"/>
      <c r="TKC25"/>
      <c r="TKD25"/>
      <c r="TKE25"/>
      <c r="TKF25"/>
      <c r="TKG25"/>
      <c r="TKH25"/>
      <c r="TKI25"/>
      <c r="TKJ25"/>
      <c r="TKK25"/>
      <c r="TKL25"/>
      <c r="TKM25"/>
      <c r="TKN25"/>
      <c r="TKO25"/>
      <c r="TKP25"/>
      <c r="TKQ25"/>
      <c r="TKR25"/>
      <c r="TKS25"/>
      <c r="TKT25"/>
      <c r="TKU25"/>
      <c r="TKV25"/>
      <c r="TKW25"/>
      <c r="TKX25"/>
      <c r="TKY25"/>
      <c r="TKZ25"/>
      <c r="TLA25"/>
      <c r="TLB25"/>
      <c r="TLC25"/>
      <c r="TLD25"/>
      <c r="TLE25"/>
      <c r="TLF25"/>
      <c r="TLG25"/>
      <c r="TLH25"/>
      <c r="TLI25"/>
      <c r="TLJ25"/>
      <c r="TLK25"/>
      <c r="TLL25"/>
      <c r="TLM25"/>
      <c r="TLN25"/>
      <c r="TLO25"/>
      <c r="TLP25"/>
      <c r="TLQ25"/>
      <c r="TLR25"/>
      <c r="TLS25"/>
      <c r="TLT25"/>
      <c r="TLU25"/>
      <c r="TLV25"/>
      <c r="TLW25"/>
      <c r="TLX25"/>
      <c r="TLY25"/>
      <c r="TLZ25"/>
      <c r="TMA25"/>
      <c r="TMB25"/>
      <c r="TMC25"/>
      <c r="TMD25"/>
      <c r="TME25"/>
      <c r="TMF25"/>
      <c r="TMG25"/>
      <c r="TMH25"/>
      <c r="TMI25"/>
      <c r="TMJ25"/>
      <c r="TMK25"/>
      <c r="TML25"/>
      <c r="TMM25"/>
      <c r="TMN25"/>
      <c r="TMO25"/>
      <c r="TMP25"/>
      <c r="TMQ25"/>
      <c r="TMR25"/>
      <c r="TMS25"/>
      <c r="TMT25"/>
      <c r="TMU25"/>
      <c r="TMV25"/>
      <c r="TMW25"/>
      <c r="TMX25"/>
      <c r="TMY25"/>
      <c r="TMZ25"/>
      <c r="TNA25"/>
      <c r="TNB25"/>
      <c r="TNC25"/>
      <c r="TND25"/>
      <c r="TNE25"/>
      <c r="TNF25"/>
      <c r="TNG25"/>
      <c r="TNH25"/>
      <c r="TNI25"/>
      <c r="TNJ25"/>
      <c r="TNK25"/>
      <c r="TNL25"/>
      <c r="TNM25"/>
      <c r="TNN25"/>
      <c r="TNO25"/>
      <c r="TNP25"/>
      <c r="TNQ25"/>
      <c r="TNR25"/>
      <c r="TNS25"/>
      <c r="TNT25"/>
      <c r="TNU25"/>
      <c r="TNV25"/>
      <c r="TNW25"/>
      <c r="TNX25"/>
      <c r="TNY25"/>
      <c r="TNZ25"/>
      <c r="TOA25"/>
      <c r="TOB25"/>
      <c r="TOC25"/>
      <c r="TOD25"/>
      <c r="TOE25"/>
      <c r="TOF25"/>
      <c r="TOG25"/>
      <c r="TOH25"/>
      <c r="TOI25"/>
      <c r="TOJ25"/>
      <c r="TOK25"/>
      <c r="TOL25"/>
      <c r="TOM25"/>
      <c r="TON25"/>
      <c r="TOO25"/>
      <c r="TOP25"/>
      <c r="TOQ25"/>
      <c r="TOR25"/>
      <c r="TOS25"/>
      <c r="TOT25"/>
      <c r="TOU25"/>
      <c r="TOV25"/>
      <c r="TOW25"/>
      <c r="TOX25"/>
      <c r="TOY25"/>
      <c r="TOZ25"/>
      <c r="TPA25"/>
      <c r="TPB25"/>
      <c r="TPC25"/>
      <c r="TPD25"/>
      <c r="TPE25"/>
      <c r="TPF25"/>
      <c r="TPG25"/>
      <c r="TPH25"/>
      <c r="TPI25"/>
      <c r="TPJ25"/>
      <c r="TPK25"/>
      <c r="TPL25"/>
      <c r="TPM25"/>
      <c r="TPN25"/>
      <c r="TPO25"/>
      <c r="TPP25"/>
      <c r="TPQ25"/>
      <c r="TPR25"/>
      <c r="TPS25"/>
      <c r="TPT25"/>
      <c r="TPU25"/>
      <c r="TPV25"/>
      <c r="TPW25"/>
      <c r="TPX25"/>
      <c r="TPY25"/>
      <c r="TPZ25"/>
      <c r="TQA25"/>
      <c r="TQB25"/>
      <c r="TQC25"/>
      <c r="TQD25"/>
      <c r="TQE25"/>
      <c r="TQF25"/>
      <c r="TQG25"/>
      <c r="TQH25"/>
      <c r="TQI25"/>
      <c r="TQJ25"/>
      <c r="TQK25"/>
      <c r="TQL25"/>
      <c r="TQM25"/>
      <c r="TQN25"/>
      <c r="TQO25"/>
      <c r="TQP25"/>
      <c r="TQQ25"/>
      <c r="TQR25"/>
      <c r="TQS25"/>
      <c r="TQT25"/>
      <c r="TQU25"/>
      <c r="TQV25"/>
      <c r="TQW25"/>
      <c r="TQX25"/>
      <c r="TQY25"/>
      <c r="TQZ25"/>
      <c r="TRA25"/>
      <c r="TRB25"/>
      <c r="TRC25"/>
      <c r="TRD25"/>
      <c r="TRE25"/>
      <c r="TRF25"/>
      <c r="TRG25"/>
      <c r="TRH25"/>
      <c r="TRI25"/>
      <c r="TRJ25"/>
      <c r="TRK25"/>
      <c r="TRL25"/>
      <c r="TRM25"/>
      <c r="TRN25"/>
      <c r="TRO25"/>
      <c r="TRP25"/>
      <c r="TRQ25"/>
      <c r="TRR25"/>
      <c r="TRS25"/>
      <c r="TRT25"/>
      <c r="TRU25"/>
      <c r="TRV25"/>
      <c r="TRW25"/>
      <c r="TRX25"/>
      <c r="TRY25"/>
      <c r="TRZ25"/>
      <c r="TSA25"/>
      <c r="TSB25"/>
      <c r="TSC25"/>
      <c r="TSD25"/>
      <c r="TSE25"/>
      <c r="TSF25"/>
      <c r="TSG25"/>
      <c r="TSH25"/>
      <c r="TSI25"/>
      <c r="TSJ25"/>
      <c r="TSK25"/>
      <c r="TSL25"/>
      <c r="TSM25"/>
      <c r="TSN25"/>
      <c r="TSO25"/>
      <c r="TSP25"/>
      <c r="TSQ25"/>
      <c r="TSR25"/>
      <c r="TSS25"/>
      <c r="TST25"/>
      <c r="TSU25"/>
      <c r="TSV25"/>
      <c r="TSW25"/>
      <c r="TSX25"/>
      <c r="TSY25"/>
      <c r="TSZ25"/>
      <c r="TTA25"/>
      <c r="TTB25"/>
      <c r="TTC25"/>
      <c r="TTD25"/>
      <c r="TTE25"/>
      <c r="TTF25"/>
      <c r="TTG25"/>
      <c r="TTH25"/>
      <c r="TTI25"/>
      <c r="TTJ25"/>
      <c r="TTK25"/>
      <c r="TTL25"/>
      <c r="TTM25"/>
      <c r="TTN25"/>
      <c r="TTO25"/>
      <c r="TTP25"/>
      <c r="TTQ25"/>
      <c r="TTR25"/>
      <c r="TTS25"/>
      <c r="TTT25"/>
      <c r="TTU25"/>
      <c r="TTV25"/>
      <c r="TTW25"/>
      <c r="TTX25"/>
      <c r="TTY25"/>
      <c r="TTZ25"/>
      <c r="TUA25"/>
      <c r="TUB25"/>
      <c r="TUC25"/>
      <c r="TUD25"/>
      <c r="TUE25"/>
      <c r="TUF25"/>
      <c r="TUG25"/>
      <c r="TUH25"/>
      <c r="TUI25"/>
      <c r="TUJ25"/>
      <c r="TUK25"/>
      <c r="TUL25"/>
      <c r="TUM25"/>
      <c r="TUN25"/>
      <c r="TUO25"/>
      <c r="TUP25"/>
      <c r="TUQ25"/>
      <c r="TUR25"/>
      <c r="TUS25"/>
      <c r="TUT25"/>
      <c r="TUU25"/>
      <c r="TUV25"/>
      <c r="TUW25"/>
      <c r="TUX25"/>
      <c r="TUY25"/>
      <c r="TUZ25"/>
      <c r="TVA25"/>
      <c r="TVB25"/>
      <c r="TVC25"/>
      <c r="TVD25"/>
      <c r="TVE25"/>
      <c r="TVF25"/>
      <c r="TVG25"/>
      <c r="TVH25"/>
      <c r="TVI25"/>
      <c r="TVJ25"/>
      <c r="TVK25"/>
      <c r="TVL25"/>
      <c r="TVM25"/>
      <c r="TVN25"/>
      <c r="TVO25"/>
      <c r="TVP25"/>
      <c r="TVQ25"/>
      <c r="TVR25"/>
      <c r="TVS25"/>
      <c r="TVT25"/>
      <c r="TVU25"/>
      <c r="TVV25"/>
      <c r="TVW25"/>
      <c r="TVX25"/>
      <c r="TVY25"/>
      <c r="TVZ25"/>
      <c r="TWA25"/>
      <c r="TWB25"/>
      <c r="TWC25"/>
      <c r="TWD25"/>
      <c r="TWE25"/>
      <c r="TWF25"/>
      <c r="TWG25"/>
      <c r="TWH25"/>
      <c r="TWI25"/>
      <c r="TWJ25"/>
      <c r="TWK25"/>
      <c r="TWL25"/>
      <c r="TWM25"/>
      <c r="TWN25"/>
      <c r="TWO25"/>
      <c r="TWP25"/>
      <c r="TWQ25"/>
      <c r="TWR25"/>
      <c r="TWS25"/>
      <c r="TWT25"/>
      <c r="TWU25"/>
      <c r="TWV25"/>
      <c r="TWW25"/>
      <c r="TWX25"/>
      <c r="TWY25"/>
      <c r="TWZ25"/>
      <c r="TXA25"/>
      <c r="TXB25"/>
      <c r="TXC25"/>
      <c r="TXD25"/>
      <c r="TXE25"/>
      <c r="TXF25"/>
      <c r="TXG25"/>
      <c r="TXH25"/>
      <c r="TXI25"/>
      <c r="TXJ25"/>
      <c r="TXK25"/>
      <c r="TXL25"/>
      <c r="TXM25"/>
      <c r="TXN25"/>
      <c r="TXO25"/>
      <c r="TXP25"/>
      <c r="TXQ25"/>
      <c r="TXR25"/>
      <c r="TXS25"/>
      <c r="TXT25"/>
      <c r="TXU25"/>
      <c r="TXV25"/>
      <c r="TXW25"/>
      <c r="TXX25"/>
      <c r="TXY25"/>
      <c r="TXZ25"/>
      <c r="TYA25"/>
      <c r="TYB25"/>
      <c r="TYC25"/>
      <c r="TYD25"/>
      <c r="TYE25"/>
      <c r="TYF25"/>
      <c r="TYG25"/>
      <c r="TYH25"/>
      <c r="TYI25"/>
      <c r="TYJ25"/>
      <c r="TYK25"/>
      <c r="TYL25"/>
      <c r="TYM25"/>
      <c r="TYN25"/>
      <c r="TYO25"/>
      <c r="TYP25"/>
      <c r="TYQ25"/>
      <c r="TYR25"/>
      <c r="TYS25"/>
      <c r="TYT25"/>
      <c r="TYU25"/>
      <c r="TYV25"/>
      <c r="TYW25"/>
      <c r="TYX25"/>
      <c r="TYY25"/>
      <c r="TYZ25"/>
      <c r="TZA25"/>
      <c r="TZB25"/>
      <c r="TZC25"/>
      <c r="TZD25"/>
      <c r="TZE25"/>
      <c r="TZF25"/>
      <c r="TZG25"/>
      <c r="TZH25"/>
      <c r="TZI25"/>
      <c r="TZJ25"/>
      <c r="TZK25"/>
      <c r="TZL25"/>
      <c r="TZM25"/>
      <c r="TZN25"/>
      <c r="TZO25"/>
      <c r="TZP25"/>
      <c r="TZQ25"/>
      <c r="TZR25"/>
      <c r="TZS25"/>
      <c r="TZT25"/>
      <c r="TZU25"/>
      <c r="TZV25"/>
      <c r="TZW25"/>
      <c r="TZX25"/>
      <c r="TZY25"/>
      <c r="TZZ25"/>
      <c r="UAA25"/>
      <c r="UAB25"/>
      <c r="UAC25"/>
      <c r="UAD25"/>
      <c r="UAE25"/>
      <c r="UAF25"/>
      <c r="UAG25"/>
      <c r="UAH25"/>
      <c r="UAI25"/>
      <c r="UAJ25"/>
      <c r="UAK25"/>
      <c r="UAL25"/>
      <c r="UAM25"/>
      <c r="UAN25"/>
      <c r="UAO25"/>
      <c r="UAP25"/>
      <c r="UAQ25"/>
      <c r="UAR25"/>
      <c r="UAS25"/>
      <c r="UAT25"/>
      <c r="UAU25"/>
      <c r="UAV25"/>
      <c r="UAW25"/>
      <c r="UAX25"/>
      <c r="UAY25"/>
      <c r="UAZ25"/>
      <c r="UBA25"/>
      <c r="UBB25"/>
      <c r="UBC25"/>
      <c r="UBD25"/>
      <c r="UBE25"/>
      <c r="UBF25"/>
      <c r="UBG25"/>
      <c r="UBH25"/>
      <c r="UBI25"/>
      <c r="UBJ25"/>
      <c r="UBK25"/>
      <c r="UBL25"/>
      <c r="UBM25"/>
      <c r="UBN25"/>
      <c r="UBO25"/>
      <c r="UBP25"/>
      <c r="UBQ25"/>
      <c r="UBR25"/>
      <c r="UBS25"/>
      <c r="UBT25"/>
      <c r="UBU25"/>
      <c r="UBV25"/>
      <c r="UBW25"/>
      <c r="UBX25"/>
      <c r="UBY25"/>
      <c r="UBZ25"/>
      <c r="UCA25"/>
      <c r="UCB25"/>
      <c r="UCC25"/>
      <c r="UCD25"/>
      <c r="UCE25"/>
      <c r="UCF25"/>
      <c r="UCG25"/>
      <c r="UCH25"/>
      <c r="UCI25"/>
      <c r="UCJ25"/>
      <c r="UCK25"/>
      <c r="UCL25"/>
      <c r="UCM25"/>
      <c r="UCN25"/>
      <c r="UCO25"/>
      <c r="UCP25"/>
      <c r="UCQ25"/>
      <c r="UCR25"/>
      <c r="UCS25"/>
      <c r="UCT25"/>
      <c r="UCU25"/>
      <c r="UCV25"/>
      <c r="UCW25"/>
      <c r="UCX25"/>
      <c r="UCY25"/>
      <c r="UCZ25"/>
      <c r="UDA25"/>
      <c r="UDB25"/>
      <c r="UDC25"/>
      <c r="UDD25"/>
      <c r="UDE25"/>
      <c r="UDF25"/>
      <c r="UDG25"/>
      <c r="UDH25"/>
      <c r="UDI25"/>
      <c r="UDJ25"/>
      <c r="UDK25"/>
      <c r="UDL25"/>
      <c r="UDM25"/>
      <c r="UDN25"/>
      <c r="UDO25"/>
      <c r="UDP25"/>
      <c r="UDQ25"/>
      <c r="UDR25"/>
      <c r="UDS25"/>
      <c r="UDT25"/>
      <c r="UDU25"/>
      <c r="UDV25"/>
      <c r="UDW25"/>
      <c r="UDX25"/>
      <c r="UDY25"/>
      <c r="UDZ25"/>
      <c r="UEA25"/>
      <c r="UEB25"/>
      <c r="UEC25"/>
      <c r="UED25"/>
      <c r="UEE25"/>
      <c r="UEF25"/>
      <c r="UEG25"/>
      <c r="UEH25"/>
      <c r="UEI25"/>
      <c r="UEJ25"/>
      <c r="UEK25"/>
      <c r="UEL25"/>
      <c r="UEM25"/>
      <c r="UEN25"/>
      <c r="UEO25"/>
      <c r="UEP25"/>
      <c r="UEQ25"/>
      <c r="UER25"/>
      <c r="UES25"/>
      <c r="UET25"/>
      <c r="UEU25"/>
      <c r="UEV25"/>
      <c r="UEW25"/>
      <c r="UEX25"/>
      <c r="UEY25"/>
      <c r="UEZ25"/>
      <c r="UFA25"/>
      <c r="UFB25"/>
      <c r="UFC25"/>
      <c r="UFD25"/>
      <c r="UFE25"/>
      <c r="UFF25"/>
      <c r="UFG25"/>
      <c r="UFH25"/>
      <c r="UFI25"/>
      <c r="UFJ25"/>
      <c r="UFK25"/>
      <c r="UFL25"/>
      <c r="UFM25"/>
      <c r="UFN25"/>
      <c r="UFO25"/>
      <c r="UFP25"/>
      <c r="UFQ25"/>
      <c r="UFR25"/>
      <c r="UFS25"/>
      <c r="UFT25"/>
      <c r="UFU25"/>
      <c r="UFV25"/>
      <c r="UFW25"/>
      <c r="UFX25"/>
      <c r="UFY25"/>
      <c r="UFZ25"/>
      <c r="UGA25"/>
      <c r="UGB25"/>
      <c r="UGC25"/>
      <c r="UGD25"/>
      <c r="UGE25"/>
      <c r="UGF25"/>
      <c r="UGG25"/>
      <c r="UGH25"/>
      <c r="UGI25"/>
      <c r="UGJ25"/>
      <c r="UGK25"/>
      <c r="UGL25"/>
      <c r="UGM25"/>
      <c r="UGN25"/>
      <c r="UGO25"/>
      <c r="UGP25"/>
      <c r="UGQ25"/>
      <c r="UGR25"/>
      <c r="UGS25"/>
      <c r="UGT25"/>
      <c r="UGU25"/>
      <c r="UGV25"/>
      <c r="UGW25"/>
      <c r="UGX25"/>
      <c r="UGY25"/>
      <c r="UGZ25"/>
      <c r="UHA25"/>
      <c r="UHB25"/>
      <c r="UHC25"/>
      <c r="UHD25"/>
      <c r="UHE25"/>
      <c r="UHF25"/>
      <c r="UHG25"/>
      <c r="UHH25"/>
      <c r="UHI25"/>
      <c r="UHJ25"/>
      <c r="UHK25"/>
      <c r="UHL25"/>
      <c r="UHM25"/>
      <c r="UHN25"/>
      <c r="UHO25"/>
      <c r="UHP25"/>
      <c r="UHQ25"/>
      <c r="UHR25"/>
      <c r="UHS25"/>
      <c r="UHT25"/>
      <c r="UHU25"/>
      <c r="UHV25"/>
      <c r="UHW25"/>
      <c r="UHX25"/>
      <c r="UHY25"/>
      <c r="UHZ25"/>
      <c r="UIA25"/>
      <c r="UIB25"/>
      <c r="UIC25"/>
      <c r="UID25"/>
      <c r="UIE25"/>
      <c r="UIF25"/>
      <c r="UIG25"/>
      <c r="UIH25"/>
      <c r="UII25"/>
      <c r="UIJ25"/>
      <c r="UIK25"/>
      <c r="UIL25"/>
      <c r="UIM25"/>
      <c r="UIN25"/>
      <c r="UIO25"/>
      <c r="UIP25"/>
      <c r="UIQ25"/>
      <c r="UIR25"/>
      <c r="UIS25"/>
      <c r="UIT25"/>
      <c r="UIU25"/>
      <c r="UIV25"/>
      <c r="UIW25"/>
      <c r="UIX25"/>
      <c r="UIY25"/>
      <c r="UIZ25"/>
      <c r="UJA25"/>
      <c r="UJB25"/>
      <c r="UJC25"/>
      <c r="UJD25"/>
      <c r="UJE25"/>
      <c r="UJF25"/>
      <c r="UJG25"/>
      <c r="UJH25"/>
      <c r="UJI25"/>
      <c r="UJJ25"/>
      <c r="UJK25"/>
      <c r="UJL25"/>
      <c r="UJM25"/>
      <c r="UJN25"/>
      <c r="UJO25"/>
      <c r="UJP25"/>
      <c r="UJQ25"/>
      <c r="UJR25"/>
      <c r="UJS25"/>
      <c r="UJT25"/>
      <c r="UJU25"/>
      <c r="UJV25"/>
      <c r="UJW25"/>
      <c r="UJX25"/>
      <c r="UJY25"/>
      <c r="UJZ25"/>
      <c r="UKA25"/>
      <c r="UKB25"/>
      <c r="UKC25"/>
      <c r="UKD25"/>
      <c r="UKE25"/>
      <c r="UKF25"/>
      <c r="UKG25"/>
      <c r="UKH25"/>
      <c r="UKI25"/>
      <c r="UKJ25"/>
      <c r="UKK25"/>
      <c r="UKL25"/>
      <c r="UKM25"/>
      <c r="UKN25"/>
      <c r="UKO25"/>
      <c r="UKP25"/>
      <c r="UKQ25"/>
      <c r="UKR25"/>
      <c r="UKS25"/>
      <c r="UKT25"/>
      <c r="UKU25"/>
      <c r="UKV25"/>
      <c r="UKW25"/>
      <c r="UKX25"/>
      <c r="UKY25"/>
      <c r="UKZ25"/>
      <c r="ULA25"/>
      <c r="ULB25"/>
      <c r="ULC25"/>
      <c r="ULD25"/>
      <c r="ULE25"/>
      <c r="ULF25"/>
      <c r="ULG25"/>
      <c r="ULH25"/>
      <c r="ULI25"/>
      <c r="ULJ25"/>
      <c r="ULK25"/>
      <c r="ULL25"/>
      <c r="ULM25"/>
      <c r="ULN25"/>
      <c r="ULO25"/>
      <c r="ULP25"/>
      <c r="ULQ25"/>
      <c r="ULR25"/>
      <c r="ULS25"/>
      <c r="ULT25"/>
      <c r="ULU25"/>
      <c r="ULV25"/>
      <c r="ULW25"/>
      <c r="ULX25"/>
      <c r="ULY25"/>
      <c r="ULZ25"/>
      <c r="UMA25"/>
      <c r="UMB25"/>
      <c r="UMC25"/>
      <c r="UMD25"/>
      <c r="UME25"/>
      <c r="UMF25"/>
      <c r="UMG25"/>
      <c r="UMH25"/>
      <c r="UMI25"/>
      <c r="UMJ25"/>
      <c r="UMK25"/>
      <c r="UML25"/>
      <c r="UMM25"/>
      <c r="UMN25"/>
      <c r="UMO25"/>
      <c r="UMP25"/>
      <c r="UMQ25"/>
      <c r="UMR25"/>
      <c r="UMS25"/>
      <c r="UMT25"/>
      <c r="UMU25"/>
      <c r="UMV25"/>
      <c r="UMW25"/>
      <c r="UMX25"/>
      <c r="UMY25"/>
      <c r="UMZ25"/>
      <c r="UNA25"/>
      <c r="UNB25"/>
      <c r="UNC25"/>
      <c r="UND25"/>
      <c r="UNE25"/>
      <c r="UNF25"/>
      <c r="UNG25"/>
      <c r="UNH25"/>
      <c r="UNI25"/>
      <c r="UNJ25"/>
      <c r="UNK25"/>
      <c r="UNL25"/>
      <c r="UNM25"/>
      <c r="UNN25"/>
      <c r="UNO25"/>
      <c r="UNP25"/>
      <c r="UNQ25"/>
      <c r="UNR25"/>
      <c r="UNS25"/>
      <c r="UNT25"/>
      <c r="UNU25"/>
      <c r="UNV25"/>
      <c r="UNW25"/>
      <c r="UNX25"/>
      <c r="UNY25"/>
      <c r="UNZ25"/>
      <c r="UOA25"/>
      <c r="UOB25"/>
      <c r="UOC25"/>
      <c r="UOD25"/>
      <c r="UOE25"/>
      <c r="UOF25"/>
      <c r="UOG25"/>
      <c r="UOH25"/>
      <c r="UOI25"/>
      <c r="UOJ25"/>
      <c r="UOK25"/>
      <c r="UOL25"/>
      <c r="UOM25"/>
      <c r="UON25"/>
      <c r="UOO25"/>
      <c r="UOP25"/>
      <c r="UOQ25"/>
      <c r="UOR25"/>
      <c r="UOS25"/>
      <c r="UOT25"/>
      <c r="UOU25"/>
      <c r="UOV25"/>
      <c r="UOW25"/>
      <c r="UOX25"/>
      <c r="UOY25"/>
      <c r="UOZ25"/>
      <c r="UPA25"/>
      <c r="UPB25"/>
      <c r="UPC25"/>
      <c r="UPD25"/>
      <c r="UPE25"/>
      <c r="UPF25"/>
      <c r="UPG25"/>
      <c r="UPH25"/>
      <c r="UPI25"/>
      <c r="UPJ25"/>
      <c r="UPK25"/>
      <c r="UPL25"/>
      <c r="UPM25"/>
      <c r="UPN25"/>
      <c r="UPO25"/>
      <c r="UPP25"/>
      <c r="UPQ25"/>
      <c r="UPR25"/>
      <c r="UPS25"/>
      <c r="UPT25"/>
      <c r="UPU25"/>
      <c r="UPV25"/>
      <c r="UPW25"/>
      <c r="UPX25"/>
      <c r="UPY25"/>
      <c r="UPZ25"/>
      <c r="UQA25"/>
      <c r="UQB25"/>
      <c r="UQC25"/>
      <c r="UQD25"/>
      <c r="UQE25"/>
      <c r="UQF25"/>
      <c r="UQG25"/>
      <c r="UQH25"/>
      <c r="UQI25"/>
      <c r="UQJ25"/>
      <c r="UQK25"/>
      <c r="UQL25"/>
      <c r="UQM25"/>
      <c r="UQN25"/>
      <c r="UQO25"/>
      <c r="UQP25"/>
      <c r="UQQ25"/>
      <c r="UQR25"/>
      <c r="UQS25"/>
      <c r="UQT25"/>
      <c r="UQU25"/>
      <c r="UQV25"/>
      <c r="UQW25"/>
      <c r="UQX25"/>
      <c r="UQY25"/>
      <c r="UQZ25"/>
      <c r="URA25"/>
      <c r="URB25"/>
      <c r="URC25"/>
      <c r="URD25"/>
      <c r="URE25"/>
      <c r="URF25"/>
      <c r="URG25"/>
      <c r="URH25"/>
      <c r="URI25"/>
      <c r="URJ25"/>
      <c r="URK25"/>
      <c r="URL25"/>
      <c r="URM25"/>
      <c r="URN25"/>
      <c r="URO25"/>
      <c r="URP25"/>
      <c r="URQ25"/>
      <c r="URR25"/>
      <c r="URS25"/>
      <c r="URT25"/>
      <c r="URU25"/>
      <c r="URV25"/>
      <c r="URW25"/>
      <c r="URX25"/>
      <c r="URY25"/>
      <c r="URZ25"/>
      <c r="USA25"/>
      <c r="USB25"/>
      <c r="USC25"/>
      <c r="USD25"/>
      <c r="USE25"/>
      <c r="USF25"/>
      <c r="USG25"/>
      <c r="USH25"/>
      <c r="USI25"/>
      <c r="USJ25"/>
      <c r="USK25"/>
      <c r="USL25"/>
      <c r="USM25"/>
      <c r="USN25"/>
      <c r="USO25"/>
      <c r="USP25"/>
      <c r="USQ25"/>
      <c r="USR25"/>
      <c r="USS25"/>
      <c r="UST25"/>
      <c r="USU25"/>
      <c r="USV25"/>
      <c r="USW25"/>
      <c r="USX25"/>
      <c r="USY25"/>
      <c r="USZ25"/>
      <c r="UTA25"/>
      <c r="UTB25"/>
      <c r="UTC25"/>
      <c r="UTD25"/>
      <c r="UTE25"/>
      <c r="UTF25"/>
      <c r="UTG25"/>
      <c r="UTH25"/>
      <c r="UTI25"/>
      <c r="UTJ25"/>
      <c r="UTK25"/>
      <c r="UTL25"/>
      <c r="UTM25"/>
      <c r="UTN25"/>
      <c r="UTO25"/>
      <c r="UTP25"/>
      <c r="UTQ25"/>
      <c r="UTR25"/>
      <c r="UTS25"/>
      <c r="UTT25"/>
      <c r="UTU25"/>
      <c r="UTV25"/>
      <c r="UTW25"/>
      <c r="UTX25"/>
      <c r="UTY25"/>
      <c r="UTZ25"/>
      <c r="UUA25"/>
      <c r="UUB25"/>
      <c r="UUC25"/>
      <c r="UUD25"/>
      <c r="UUE25"/>
      <c r="UUF25"/>
      <c r="UUG25"/>
      <c r="UUH25"/>
      <c r="UUI25"/>
      <c r="UUJ25"/>
      <c r="UUK25"/>
      <c r="UUL25"/>
      <c r="UUM25"/>
      <c r="UUN25"/>
      <c r="UUO25"/>
      <c r="UUP25"/>
      <c r="UUQ25"/>
      <c r="UUR25"/>
      <c r="UUS25"/>
      <c r="UUT25"/>
      <c r="UUU25"/>
      <c r="UUV25"/>
      <c r="UUW25"/>
      <c r="UUX25"/>
      <c r="UUY25"/>
      <c r="UUZ25"/>
      <c r="UVA25"/>
      <c r="UVB25"/>
      <c r="UVC25"/>
      <c r="UVD25"/>
      <c r="UVE25"/>
      <c r="UVF25"/>
      <c r="UVG25"/>
      <c r="UVH25"/>
      <c r="UVI25"/>
      <c r="UVJ25"/>
      <c r="UVK25"/>
      <c r="UVL25"/>
      <c r="UVM25"/>
      <c r="UVN25"/>
      <c r="UVO25"/>
      <c r="UVP25"/>
      <c r="UVQ25"/>
      <c r="UVR25"/>
      <c r="UVS25"/>
      <c r="UVT25"/>
      <c r="UVU25"/>
      <c r="UVV25"/>
      <c r="UVW25"/>
      <c r="UVX25"/>
      <c r="UVY25"/>
      <c r="UVZ25"/>
      <c r="UWA25"/>
      <c r="UWB25"/>
      <c r="UWC25"/>
      <c r="UWD25"/>
      <c r="UWE25"/>
      <c r="UWF25"/>
      <c r="UWG25"/>
      <c r="UWH25"/>
      <c r="UWI25"/>
      <c r="UWJ25"/>
      <c r="UWK25"/>
      <c r="UWL25"/>
      <c r="UWM25"/>
      <c r="UWN25"/>
      <c r="UWO25"/>
      <c r="UWP25"/>
      <c r="UWQ25"/>
      <c r="UWR25"/>
      <c r="UWS25"/>
      <c r="UWT25"/>
      <c r="UWU25"/>
      <c r="UWV25"/>
      <c r="UWW25"/>
      <c r="UWX25"/>
      <c r="UWY25"/>
      <c r="UWZ25"/>
      <c r="UXA25"/>
      <c r="UXB25"/>
      <c r="UXC25"/>
      <c r="UXD25"/>
      <c r="UXE25"/>
      <c r="UXF25"/>
      <c r="UXG25"/>
      <c r="UXH25"/>
      <c r="UXI25"/>
      <c r="UXJ25"/>
      <c r="UXK25"/>
      <c r="UXL25"/>
      <c r="UXM25"/>
      <c r="UXN25"/>
      <c r="UXO25"/>
      <c r="UXP25"/>
      <c r="UXQ25"/>
      <c r="UXR25"/>
      <c r="UXS25"/>
      <c r="UXT25"/>
      <c r="UXU25"/>
      <c r="UXV25"/>
      <c r="UXW25"/>
      <c r="UXX25"/>
      <c r="UXY25"/>
      <c r="UXZ25"/>
      <c r="UYA25"/>
      <c r="UYB25"/>
      <c r="UYC25"/>
      <c r="UYD25"/>
      <c r="UYE25"/>
      <c r="UYF25"/>
      <c r="UYG25"/>
      <c r="UYH25"/>
      <c r="UYI25"/>
      <c r="UYJ25"/>
      <c r="UYK25"/>
      <c r="UYL25"/>
      <c r="UYM25"/>
      <c r="UYN25"/>
      <c r="UYO25"/>
      <c r="UYP25"/>
      <c r="UYQ25"/>
      <c r="UYR25"/>
      <c r="UYS25"/>
      <c r="UYT25"/>
      <c r="UYU25"/>
      <c r="UYV25"/>
      <c r="UYW25"/>
      <c r="UYX25"/>
      <c r="UYY25"/>
      <c r="UYZ25"/>
      <c r="UZA25"/>
      <c r="UZB25"/>
      <c r="UZC25"/>
      <c r="UZD25"/>
      <c r="UZE25"/>
      <c r="UZF25"/>
      <c r="UZG25"/>
      <c r="UZH25"/>
      <c r="UZI25"/>
      <c r="UZJ25"/>
      <c r="UZK25"/>
      <c r="UZL25"/>
      <c r="UZM25"/>
      <c r="UZN25"/>
      <c r="UZO25"/>
      <c r="UZP25"/>
      <c r="UZQ25"/>
      <c r="UZR25"/>
      <c r="UZS25"/>
      <c r="UZT25"/>
      <c r="UZU25"/>
      <c r="UZV25"/>
      <c r="UZW25"/>
      <c r="UZX25"/>
      <c r="UZY25"/>
      <c r="UZZ25"/>
      <c r="VAA25"/>
      <c r="VAB25"/>
      <c r="VAC25"/>
      <c r="VAD25"/>
      <c r="VAE25"/>
      <c r="VAF25"/>
      <c r="VAG25"/>
      <c r="VAH25"/>
      <c r="VAI25"/>
      <c r="VAJ25"/>
      <c r="VAK25"/>
      <c r="VAL25"/>
      <c r="VAM25"/>
      <c r="VAN25"/>
      <c r="VAO25"/>
      <c r="VAP25"/>
      <c r="VAQ25"/>
      <c r="VAR25"/>
      <c r="VAS25"/>
      <c r="VAT25"/>
      <c r="VAU25"/>
      <c r="VAV25"/>
      <c r="VAW25"/>
      <c r="VAX25"/>
      <c r="VAY25"/>
      <c r="VAZ25"/>
      <c r="VBA25"/>
      <c r="VBB25"/>
      <c r="VBC25"/>
      <c r="VBD25"/>
      <c r="VBE25"/>
      <c r="VBF25"/>
      <c r="VBG25"/>
      <c r="VBH25"/>
      <c r="VBI25"/>
      <c r="VBJ25"/>
      <c r="VBK25"/>
      <c r="VBL25"/>
      <c r="VBM25"/>
      <c r="VBN25"/>
      <c r="VBO25"/>
      <c r="VBP25"/>
      <c r="VBQ25"/>
      <c r="VBR25"/>
      <c r="VBS25"/>
      <c r="VBT25"/>
      <c r="VBU25"/>
      <c r="VBV25"/>
      <c r="VBW25"/>
      <c r="VBX25"/>
      <c r="VBY25"/>
      <c r="VBZ25"/>
      <c r="VCA25"/>
      <c r="VCB25"/>
      <c r="VCC25"/>
      <c r="VCD25"/>
      <c r="VCE25"/>
      <c r="VCF25"/>
      <c r="VCG25"/>
      <c r="VCH25"/>
      <c r="VCI25"/>
      <c r="VCJ25"/>
      <c r="VCK25"/>
      <c r="VCL25"/>
      <c r="VCM25"/>
      <c r="VCN25"/>
      <c r="VCO25"/>
      <c r="VCP25"/>
      <c r="VCQ25"/>
      <c r="VCR25"/>
      <c r="VCS25"/>
      <c r="VCT25"/>
      <c r="VCU25"/>
      <c r="VCV25"/>
      <c r="VCW25"/>
      <c r="VCX25"/>
      <c r="VCY25"/>
      <c r="VCZ25"/>
      <c r="VDA25"/>
      <c r="VDB25"/>
      <c r="VDC25"/>
      <c r="VDD25"/>
      <c r="VDE25"/>
      <c r="VDF25"/>
      <c r="VDG25"/>
      <c r="VDH25"/>
      <c r="VDI25"/>
      <c r="VDJ25"/>
      <c r="VDK25"/>
      <c r="VDL25"/>
      <c r="VDM25"/>
      <c r="VDN25"/>
      <c r="VDO25"/>
      <c r="VDP25"/>
      <c r="VDQ25"/>
      <c r="VDR25"/>
      <c r="VDS25"/>
      <c r="VDT25"/>
      <c r="VDU25"/>
      <c r="VDV25"/>
      <c r="VDW25"/>
      <c r="VDX25"/>
      <c r="VDY25"/>
      <c r="VDZ25"/>
      <c r="VEA25"/>
      <c r="VEB25"/>
      <c r="VEC25"/>
      <c r="VED25"/>
      <c r="VEE25"/>
      <c r="VEF25"/>
      <c r="VEG25"/>
      <c r="VEH25"/>
      <c r="VEI25"/>
      <c r="VEJ25"/>
      <c r="VEK25"/>
      <c r="VEL25"/>
      <c r="VEM25"/>
      <c r="VEN25"/>
      <c r="VEO25"/>
      <c r="VEP25"/>
      <c r="VEQ25"/>
      <c r="VER25"/>
      <c r="VES25"/>
      <c r="VET25"/>
      <c r="VEU25"/>
      <c r="VEV25"/>
      <c r="VEW25"/>
      <c r="VEX25"/>
      <c r="VEY25"/>
      <c r="VEZ25"/>
      <c r="VFA25"/>
      <c r="VFB25"/>
      <c r="VFC25"/>
      <c r="VFD25"/>
      <c r="VFE25"/>
      <c r="VFF25"/>
      <c r="VFG25"/>
      <c r="VFH25"/>
      <c r="VFI25"/>
      <c r="VFJ25"/>
      <c r="VFK25"/>
      <c r="VFL25"/>
      <c r="VFM25"/>
      <c r="VFN25"/>
      <c r="VFO25"/>
      <c r="VFP25"/>
      <c r="VFQ25"/>
      <c r="VFR25"/>
      <c r="VFS25"/>
      <c r="VFT25"/>
      <c r="VFU25"/>
      <c r="VFV25"/>
      <c r="VFW25"/>
      <c r="VFX25"/>
      <c r="VFY25"/>
      <c r="VFZ25"/>
      <c r="VGA25"/>
      <c r="VGB25"/>
      <c r="VGC25"/>
      <c r="VGD25"/>
      <c r="VGE25"/>
      <c r="VGF25"/>
      <c r="VGG25"/>
      <c r="VGH25"/>
      <c r="VGI25"/>
      <c r="VGJ25"/>
      <c r="VGK25"/>
      <c r="VGL25"/>
      <c r="VGM25"/>
      <c r="VGN25"/>
      <c r="VGO25"/>
      <c r="VGP25"/>
      <c r="VGQ25"/>
      <c r="VGR25"/>
      <c r="VGS25"/>
      <c r="VGT25"/>
      <c r="VGU25"/>
      <c r="VGV25"/>
      <c r="VGW25"/>
      <c r="VGX25"/>
      <c r="VGY25"/>
      <c r="VGZ25"/>
      <c r="VHA25"/>
      <c r="VHB25"/>
      <c r="VHC25"/>
      <c r="VHD25"/>
      <c r="VHE25"/>
      <c r="VHF25"/>
      <c r="VHG25"/>
      <c r="VHH25"/>
      <c r="VHI25"/>
      <c r="VHJ25"/>
      <c r="VHK25"/>
      <c r="VHL25"/>
      <c r="VHM25"/>
      <c r="VHN25"/>
      <c r="VHO25"/>
      <c r="VHP25"/>
      <c r="VHQ25"/>
      <c r="VHR25"/>
      <c r="VHS25"/>
      <c r="VHT25"/>
      <c r="VHU25"/>
      <c r="VHV25"/>
      <c r="VHW25"/>
      <c r="VHX25"/>
      <c r="VHY25"/>
      <c r="VHZ25"/>
      <c r="VIA25"/>
      <c r="VIB25"/>
      <c r="VIC25"/>
      <c r="VID25"/>
      <c r="VIE25"/>
      <c r="VIF25"/>
      <c r="VIG25"/>
      <c r="VIH25"/>
      <c r="VII25"/>
      <c r="VIJ25"/>
      <c r="VIK25"/>
      <c r="VIL25"/>
      <c r="VIM25"/>
      <c r="VIN25"/>
      <c r="VIO25"/>
      <c r="VIP25"/>
      <c r="VIQ25"/>
      <c r="VIR25"/>
      <c r="VIS25"/>
      <c r="VIT25"/>
      <c r="VIU25"/>
      <c r="VIV25"/>
      <c r="VIW25"/>
      <c r="VIX25"/>
      <c r="VIY25"/>
      <c r="VIZ25"/>
      <c r="VJA25"/>
      <c r="VJB25"/>
      <c r="VJC25"/>
      <c r="VJD25"/>
      <c r="VJE25"/>
      <c r="VJF25"/>
      <c r="VJG25"/>
      <c r="VJH25"/>
      <c r="VJI25"/>
      <c r="VJJ25"/>
      <c r="VJK25"/>
      <c r="VJL25"/>
      <c r="VJM25"/>
      <c r="VJN25"/>
      <c r="VJO25"/>
      <c r="VJP25"/>
      <c r="VJQ25"/>
      <c r="VJR25"/>
      <c r="VJS25"/>
      <c r="VJT25"/>
      <c r="VJU25"/>
      <c r="VJV25"/>
      <c r="VJW25"/>
      <c r="VJX25"/>
      <c r="VJY25"/>
      <c r="VJZ25"/>
      <c r="VKA25"/>
      <c r="VKB25"/>
      <c r="VKC25"/>
      <c r="VKD25"/>
      <c r="VKE25"/>
      <c r="VKF25"/>
      <c r="VKG25"/>
      <c r="VKH25"/>
      <c r="VKI25"/>
      <c r="VKJ25"/>
      <c r="VKK25"/>
      <c r="VKL25"/>
      <c r="VKM25"/>
      <c r="VKN25"/>
      <c r="VKO25"/>
      <c r="VKP25"/>
      <c r="VKQ25"/>
      <c r="VKR25"/>
      <c r="VKS25"/>
      <c r="VKT25"/>
      <c r="VKU25"/>
      <c r="VKV25"/>
      <c r="VKW25"/>
      <c r="VKX25"/>
      <c r="VKY25"/>
      <c r="VKZ25"/>
      <c r="VLA25"/>
      <c r="VLB25"/>
      <c r="VLC25"/>
      <c r="VLD25"/>
      <c r="VLE25"/>
      <c r="VLF25"/>
      <c r="VLG25"/>
      <c r="VLH25"/>
      <c r="VLI25"/>
      <c r="VLJ25"/>
      <c r="VLK25"/>
      <c r="VLL25"/>
      <c r="VLM25"/>
      <c r="VLN25"/>
      <c r="VLO25"/>
      <c r="VLP25"/>
      <c r="VLQ25"/>
      <c r="VLR25"/>
      <c r="VLS25"/>
      <c r="VLT25"/>
      <c r="VLU25"/>
      <c r="VLV25"/>
      <c r="VLW25"/>
      <c r="VLX25"/>
      <c r="VLY25"/>
      <c r="VLZ25"/>
      <c r="VMA25"/>
      <c r="VMB25"/>
      <c r="VMC25"/>
      <c r="VMD25"/>
      <c r="VME25"/>
      <c r="VMF25"/>
      <c r="VMG25"/>
      <c r="VMH25"/>
      <c r="VMI25"/>
      <c r="VMJ25"/>
      <c r="VMK25"/>
      <c r="VML25"/>
      <c r="VMM25"/>
      <c r="VMN25"/>
      <c r="VMO25"/>
      <c r="VMP25"/>
      <c r="VMQ25"/>
      <c r="VMR25"/>
      <c r="VMS25"/>
      <c r="VMT25"/>
      <c r="VMU25"/>
      <c r="VMV25"/>
      <c r="VMW25"/>
      <c r="VMX25"/>
      <c r="VMY25"/>
      <c r="VMZ25"/>
      <c r="VNA25"/>
      <c r="VNB25"/>
      <c r="VNC25"/>
      <c r="VND25"/>
      <c r="VNE25"/>
      <c r="VNF25"/>
      <c r="VNG25"/>
      <c r="VNH25"/>
      <c r="VNI25"/>
      <c r="VNJ25"/>
      <c r="VNK25"/>
      <c r="VNL25"/>
      <c r="VNM25"/>
      <c r="VNN25"/>
      <c r="VNO25"/>
      <c r="VNP25"/>
      <c r="VNQ25"/>
      <c r="VNR25"/>
      <c r="VNS25"/>
      <c r="VNT25"/>
      <c r="VNU25"/>
      <c r="VNV25"/>
      <c r="VNW25"/>
      <c r="VNX25"/>
      <c r="VNY25"/>
      <c r="VNZ25"/>
      <c r="VOA25"/>
      <c r="VOB25"/>
      <c r="VOC25"/>
      <c r="VOD25"/>
      <c r="VOE25"/>
      <c r="VOF25"/>
      <c r="VOG25"/>
      <c r="VOH25"/>
      <c r="VOI25"/>
      <c r="VOJ25"/>
      <c r="VOK25"/>
      <c r="VOL25"/>
      <c r="VOM25"/>
      <c r="VON25"/>
      <c r="VOO25"/>
      <c r="VOP25"/>
      <c r="VOQ25"/>
      <c r="VOR25"/>
      <c r="VOS25"/>
      <c r="VOT25"/>
      <c r="VOU25"/>
      <c r="VOV25"/>
      <c r="VOW25"/>
      <c r="VOX25"/>
      <c r="VOY25"/>
      <c r="VOZ25"/>
      <c r="VPA25"/>
      <c r="VPB25"/>
      <c r="VPC25"/>
      <c r="VPD25"/>
      <c r="VPE25"/>
      <c r="VPF25"/>
      <c r="VPG25"/>
      <c r="VPH25"/>
      <c r="VPI25"/>
      <c r="VPJ25"/>
      <c r="VPK25"/>
      <c r="VPL25"/>
      <c r="VPM25"/>
      <c r="VPN25"/>
      <c r="VPO25"/>
      <c r="VPP25"/>
      <c r="VPQ25"/>
      <c r="VPR25"/>
      <c r="VPS25"/>
      <c r="VPT25"/>
      <c r="VPU25"/>
      <c r="VPV25"/>
      <c r="VPW25"/>
      <c r="VPX25"/>
      <c r="VPY25"/>
      <c r="VPZ25"/>
      <c r="VQA25"/>
      <c r="VQB25"/>
      <c r="VQC25"/>
      <c r="VQD25"/>
      <c r="VQE25"/>
      <c r="VQF25"/>
      <c r="VQG25"/>
      <c r="VQH25"/>
      <c r="VQI25"/>
      <c r="VQJ25"/>
      <c r="VQK25"/>
      <c r="VQL25"/>
      <c r="VQM25"/>
      <c r="VQN25"/>
      <c r="VQO25"/>
      <c r="VQP25"/>
      <c r="VQQ25"/>
      <c r="VQR25"/>
      <c r="VQS25"/>
      <c r="VQT25"/>
      <c r="VQU25"/>
      <c r="VQV25"/>
      <c r="VQW25"/>
      <c r="VQX25"/>
      <c r="VQY25"/>
      <c r="VQZ25"/>
      <c r="VRA25"/>
      <c r="VRB25"/>
      <c r="VRC25"/>
      <c r="VRD25"/>
      <c r="VRE25"/>
      <c r="VRF25"/>
      <c r="VRG25"/>
      <c r="VRH25"/>
      <c r="VRI25"/>
      <c r="VRJ25"/>
      <c r="VRK25"/>
      <c r="VRL25"/>
      <c r="VRM25"/>
      <c r="VRN25"/>
      <c r="VRO25"/>
      <c r="VRP25"/>
      <c r="VRQ25"/>
      <c r="VRR25"/>
      <c r="VRS25"/>
      <c r="VRT25"/>
      <c r="VRU25"/>
      <c r="VRV25"/>
      <c r="VRW25"/>
      <c r="VRX25"/>
      <c r="VRY25"/>
      <c r="VRZ25"/>
      <c r="VSA25"/>
      <c r="VSB25"/>
      <c r="VSC25"/>
      <c r="VSD25"/>
      <c r="VSE25"/>
      <c r="VSF25"/>
      <c r="VSG25"/>
      <c r="VSH25"/>
      <c r="VSI25"/>
      <c r="VSJ25"/>
      <c r="VSK25"/>
      <c r="VSL25"/>
      <c r="VSM25"/>
      <c r="VSN25"/>
      <c r="VSO25"/>
      <c r="VSP25"/>
      <c r="VSQ25"/>
      <c r="VSR25"/>
      <c r="VSS25"/>
      <c r="VST25"/>
      <c r="VSU25"/>
      <c r="VSV25"/>
      <c r="VSW25"/>
      <c r="VSX25"/>
      <c r="VSY25"/>
      <c r="VSZ25"/>
      <c r="VTA25"/>
      <c r="VTB25"/>
      <c r="VTC25"/>
      <c r="VTD25"/>
      <c r="VTE25"/>
      <c r="VTF25"/>
      <c r="VTG25"/>
      <c r="VTH25"/>
      <c r="VTI25"/>
      <c r="VTJ25"/>
      <c r="VTK25"/>
      <c r="VTL25"/>
      <c r="VTM25"/>
      <c r="VTN25"/>
      <c r="VTO25"/>
      <c r="VTP25"/>
      <c r="VTQ25"/>
      <c r="VTR25"/>
      <c r="VTS25"/>
      <c r="VTT25"/>
      <c r="VTU25"/>
      <c r="VTV25"/>
      <c r="VTW25"/>
      <c r="VTX25"/>
      <c r="VTY25"/>
      <c r="VTZ25"/>
      <c r="VUA25"/>
      <c r="VUB25"/>
      <c r="VUC25"/>
      <c r="VUD25"/>
      <c r="VUE25"/>
      <c r="VUF25"/>
      <c r="VUG25"/>
      <c r="VUH25"/>
      <c r="VUI25"/>
      <c r="VUJ25"/>
      <c r="VUK25"/>
      <c r="VUL25"/>
      <c r="VUM25"/>
      <c r="VUN25"/>
      <c r="VUO25"/>
      <c r="VUP25"/>
      <c r="VUQ25"/>
      <c r="VUR25"/>
      <c r="VUS25"/>
      <c r="VUT25"/>
      <c r="VUU25"/>
      <c r="VUV25"/>
      <c r="VUW25"/>
      <c r="VUX25"/>
      <c r="VUY25"/>
      <c r="VUZ25"/>
      <c r="VVA25"/>
      <c r="VVB25"/>
      <c r="VVC25"/>
      <c r="VVD25"/>
      <c r="VVE25"/>
      <c r="VVF25"/>
      <c r="VVG25"/>
      <c r="VVH25"/>
      <c r="VVI25"/>
      <c r="VVJ25"/>
      <c r="VVK25"/>
      <c r="VVL25"/>
      <c r="VVM25"/>
      <c r="VVN25"/>
      <c r="VVO25"/>
      <c r="VVP25"/>
      <c r="VVQ25"/>
      <c r="VVR25"/>
      <c r="VVS25"/>
      <c r="VVT25"/>
      <c r="VVU25"/>
      <c r="VVV25"/>
      <c r="VVW25"/>
      <c r="VVX25"/>
      <c r="VVY25"/>
      <c r="VVZ25"/>
      <c r="VWA25"/>
      <c r="VWB25"/>
      <c r="VWC25"/>
      <c r="VWD25"/>
      <c r="VWE25"/>
      <c r="VWF25"/>
      <c r="VWG25"/>
      <c r="VWH25"/>
      <c r="VWI25"/>
      <c r="VWJ25"/>
      <c r="VWK25"/>
      <c r="VWL25"/>
      <c r="VWM25"/>
      <c r="VWN25"/>
      <c r="VWO25"/>
      <c r="VWP25"/>
      <c r="VWQ25"/>
      <c r="VWR25"/>
      <c r="VWS25"/>
      <c r="VWT25"/>
      <c r="VWU25"/>
      <c r="VWV25"/>
      <c r="VWW25"/>
      <c r="VWX25"/>
      <c r="VWY25"/>
      <c r="VWZ25"/>
      <c r="VXA25"/>
      <c r="VXB25"/>
      <c r="VXC25"/>
      <c r="VXD25"/>
      <c r="VXE25"/>
      <c r="VXF25"/>
      <c r="VXG25"/>
      <c r="VXH25"/>
      <c r="VXI25"/>
      <c r="VXJ25"/>
      <c r="VXK25"/>
      <c r="VXL25"/>
      <c r="VXM25"/>
      <c r="VXN25"/>
      <c r="VXO25"/>
      <c r="VXP25"/>
      <c r="VXQ25"/>
      <c r="VXR25"/>
      <c r="VXS25"/>
      <c r="VXT25"/>
      <c r="VXU25"/>
      <c r="VXV25"/>
      <c r="VXW25"/>
      <c r="VXX25"/>
      <c r="VXY25"/>
      <c r="VXZ25"/>
      <c r="VYA25"/>
      <c r="VYB25"/>
      <c r="VYC25"/>
      <c r="VYD25"/>
      <c r="VYE25"/>
      <c r="VYF25"/>
      <c r="VYG25"/>
      <c r="VYH25"/>
      <c r="VYI25"/>
      <c r="VYJ25"/>
      <c r="VYK25"/>
      <c r="VYL25"/>
      <c r="VYM25"/>
      <c r="VYN25"/>
      <c r="VYO25"/>
      <c r="VYP25"/>
      <c r="VYQ25"/>
      <c r="VYR25"/>
      <c r="VYS25"/>
      <c r="VYT25"/>
      <c r="VYU25"/>
      <c r="VYV25"/>
      <c r="VYW25"/>
      <c r="VYX25"/>
      <c r="VYY25"/>
      <c r="VYZ25"/>
      <c r="VZA25"/>
      <c r="VZB25"/>
      <c r="VZC25"/>
      <c r="VZD25"/>
      <c r="VZE25"/>
      <c r="VZF25"/>
      <c r="VZG25"/>
      <c r="VZH25"/>
      <c r="VZI25"/>
      <c r="VZJ25"/>
      <c r="VZK25"/>
      <c r="VZL25"/>
      <c r="VZM25"/>
      <c r="VZN25"/>
      <c r="VZO25"/>
      <c r="VZP25"/>
      <c r="VZQ25"/>
      <c r="VZR25"/>
      <c r="VZS25"/>
      <c r="VZT25"/>
      <c r="VZU25"/>
      <c r="VZV25"/>
      <c r="VZW25"/>
      <c r="VZX25"/>
      <c r="VZY25"/>
      <c r="VZZ25"/>
      <c r="WAA25"/>
      <c r="WAB25"/>
      <c r="WAC25"/>
      <c r="WAD25"/>
      <c r="WAE25"/>
      <c r="WAF25"/>
      <c r="WAG25"/>
      <c r="WAH25"/>
      <c r="WAI25"/>
      <c r="WAJ25"/>
      <c r="WAK25"/>
      <c r="WAL25"/>
      <c r="WAM25"/>
      <c r="WAN25"/>
      <c r="WAO25"/>
      <c r="WAP25"/>
      <c r="WAQ25"/>
      <c r="WAR25"/>
      <c r="WAS25"/>
      <c r="WAT25"/>
      <c r="WAU25"/>
      <c r="WAV25"/>
      <c r="WAW25"/>
      <c r="WAX25"/>
      <c r="WAY25"/>
      <c r="WAZ25"/>
      <c r="WBA25"/>
      <c r="WBB25"/>
      <c r="WBC25"/>
      <c r="WBD25"/>
      <c r="WBE25"/>
      <c r="WBF25"/>
      <c r="WBG25"/>
      <c r="WBH25"/>
      <c r="WBI25"/>
      <c r="WBJ25"/>
      <c r="WBK25"/>
      <c r="WBL25"/>
      <c r="WBM25"/>
      <c r="WBN25"/>
      <c r="WBO25"/>
      <c r="WBP25"/>
      <c r="WBQ25"/>
      <c r="WBR25"/>
      <c r="WBS25"/>
      <c r="WBT25"/>
      <c r="WBU25"/>
      <c r="WBV25"/>
      <c r="WBW25"/>
      <c r="WBX25"/>
      <c r="WBY25"/>
      <c r="WBZ25"/>
      <c r="WCA25"/>
      <c r="WCB25"/>
      <c r="WCC25"/>
      <c r="WCD25"/>
      <c r="WCE25"/>
      <c r="WCF25"/>
      <c r="WCG25"/>
      <c r="WCH25"/>
      <c r="WCI25"/>
      <c r="WCJ25"/>
      <c r="WCK25"/>
      <c r="WCL25"/>
      <c r="WCM25"/>
      <c r="WCN25"/>
      <c r="WCO25"/>
      <c r="WCP25"/>
      <c r="WCQ25"/>
      <c r="WCR25"/>
      <c r="WCS25"/>
      <c r="WCT25"/>
      <c r="WCU25"/>
      <c r="WCV25"/>
      <c r="WCW25"/>
      <c r="WCX25"/>
      <c r="WCY25"/>
      <c r="WCZ25"/>
      <c r="WDA25"/>
      <c r="WDB25"/>
      <c r="WDC25"/>
      <c r="WDD25"/>
      <c r="WDE25"/>
      <c r="WDF25"/>
      <c r="WDG25"/>
      <c r="WDH25"/>
      <c r="WDI25"/>
      <c r="WDJ25"/>
      <c r="WDK25"/>
      <c r="WDL25"/>
      <c r="WDM25"/>
      <c r="WDN25"/>
      <c r="WDO25"/>
      <c r="WDP25"/>
      <c r="WDQ25"/>
      <c r="WDR25"/>
      <c r="WDS25"/>
      <c r="WDT25"/>
      <c r="WDU25"/>
      <c r="WDV25"/>
      <c r="WDW25"/>
      <c r="WDX25"/>
      <c r="WDY25"/>
      <c r="WDZ25"/>
      <c r="WEA25"/>
      <c r="WEB25"/>
      <c r="WEC25"/>
      <c r="WED25"/>
      <c r="WEE25"/>
      <c r="WEF25"/>
      <c r="WEG25"/>
      <c r="WEH25"/>
      <c r="WEI25"/>
      <c r="WEJ25"/>
      <c r="WEK25"/>
      <c r="WEL25"/>
      <c r="WEM25"/>
      <c r="WEN25"/>
      <c r="WEO25"/>
      <c r="WEP25"/>
      <c r="WEQ25"/>
      <c r="WER25"/>
      <c r="WES25"/>
      <c r="WET25"/>
      <c r="WEU25"/>
      <c r="WEV25"/>
      <c r="WEW25"/>
      <c r="WEX25"/>
      <c r="WEY25"/>
      <c r="WEZ25"/>
      <c r="WFA25"/>
      <c r="WFB25"/>
      <c r="WFC25"/>
      <c r="WFD25"/>
      <c r="WFE25"/>
      <c r="WFF25"/>
      <c r="WFG25"/>
      <c r="WFH25"/>
      <c r="WFI25"/>
      <c r="WFJ25"/>
      <c r="WFK25"/>
      <c r="WFL25"/>
      <c r="WFM25"/>
      <c r="WFN25"/>
      <c r="WFO25"/>
      <c r="WFP25"/>
      <c r="WFQ25"/>
      <c r="WFR25"/>
      <c r="WFS25"/>
      <c r="WFT25"/>
      <c r="WFU25"/>
      <c r="WFV25"/>
      <c r="WFW25"/>
      <c r="WFX25"/>
      <c r="WFY25"/>
      <c r="WFZ25"/>
      <c r="WGA25"/>
      <c r="WGB25"/>
      <c r="WGC25"/>
      <c r="WGD25"/>
      <c r="WGE25"/>
      <c r="WGF25"/>
      <c r="WGG25"/>
      <c r="WGH25"/>
      <c r="WGI25"/>
      <c r="WGJ25"/>
      <c r="WGK25"/>
      <c r="WGL25"/>
      <c r="WGM25"/>
      <c r="WGN25"/>
      <c r="WGO25"/>
      <c r="WGP25"/>
      <c r="WGQ25"/>
      <c r="WGR25"/>
      <c r="WGS25"/>
      <c r="WGT25"/>
      <c r="WGU25"/>
      <c r="WGV25"/>
      <c r="WGW25"/>
      <c r="WGX25"/>
      <c r="WGY25"/>
      <c r="WGZ25"/>
      <c r="WHA25"/>
      <c r="WHB25"/>
      <c r="WHC25"/>
      <c r="WHD25"/>
      <c r="WHE25"/>
      <c r="WHF25"/>
      <c r="WHG25"/>
      <c r="WHH25"/>
      <c r="WHI25"/>
      <c r="WHJ25"/>
      <c r="WHK25"/>
      <c r="WHL25"/>
      <c r="WHM25"/>
      <c r="WHN25"/>
      <c r="WHO25"/>
      <c r="WHP25"/>
      <c r="WHQ25"/>
      <c r="WHR25"/>
      <c r="WHS25"/>
      <c r="WHT25"/>
      <c r="WHU25"/>
      <c r="WHV25"/>
      <c r="WHW25"/>
      <c r="WHX25"/>
      <c r="WHY25"/>
      <c r="WHZ25"/>
      <c r="WIA25"/>
      <c r="WIB25"/>
      <c r="WIC25"/>
      <c r="WID25"/>
      <c r="WIE25"/>
      <c r="WIF25"/>
      <c r="WIG25"/>
      <c r="WIH25"/>
      <c r="WII25"/>
      <c r="WIJ25"/>
      <c r="WIK25"/>
      <c r="WIL25"/>
      <c r="WIM25"/>
      <c r="WIN25"/>
      <c r="WIO25"/>
      <c r="WIP25"/>
      <c r="WIQ25"/>
      <c r="WIR25"/>
      <c r="WIS25"/>
      <c r="WIT25"/>
      <c r="WIU25"/>
      <c r="WIV25"/>
      <c r="WIW25"/>
      <c r="WIX25"/>
      <c r="WIY25"/>
      <c r="WIZ25"/>
      <c r="WJA25"/>
      <c r="WJB25"/>
      <c r="WJC25"/>
      <c r="WJD25"/>
      <c r="WJE25"/>
      <c r="WJF25"/>
      <c r="WJG25"/>
      <c r="WJH25"/>
      <c r="WJI25"/>
      <c r="WJJ25"/>
      <c r="WJK25"/>
      <c r="WJL25"/>
      <c r="WJM25"/>
      <c r="WJN25"/>
      <c r="WJO25"/>
      <c r="WJP25"/>
      <c r="WJQ25"/>
      <c r="WJR25"/>
      <c r="WJS25"/>
      <c r="WJT25"/>
      <c r="WJU25"/>
      <c r="WJV25"/>
      <c r="WJW25"/>
      <c r="WJX25"/>
      <c r="WJY25"/>
      <c r="WJZ25"/>
      <c r="WKA25"/>
      <c r="WKB25"/>
      <c r="WKC25"/>
      <c r="WKD25"/>
      <c r="WKE25"/>
      <c r="WKF25"/>
      <c r="WKG25"/>
      <c r="WKH25"/>
      <c r="WKI25"/>
      <c r="WKJ25"/>
      <c r="WKK25"/>
      <c r="WKL25"/>
      <c r="WKM25"/>
      <c r="WKN25"/>
      <c r="WKO25"/>
      <c r="WKP25"/>
      <c r="WKQ25"/>
      <c r="WKR25"/>
      <c r="WKS25"/>
      <c r="WKT25"/>
      <c r="WKU25"/>
      <c r="WKV25"/>
      <c r="WKW25"/>
      <c r="WKX25"/>
      <c r="WKY25"/>
      <c r="WKZ25"/>
      <c r="WLA25"/>
      <c r="WLB25"/>
      <c r="WLC25"/>
      <c r="WLD25"/>
      <c r="WLE25"/>
      <c r="WLF25"/>
      <c r="WLG25"/>
      <c r="WLH25"/>
      <c r="WLI25"/>
      <c r="WLJ25"/>
      <c r="WLK25"/>
      <c r="WLL25"/>
      <c r="WLM25"/>
      <c r="WLN25"/>
      <c r="WLO25"/>
      <c r="WLP25"/>
      <c r="WLQ25"/>
      <c r="WLR25"/>
      <c r="WLS25"/>
      <c r="WLT25"/>
      <c r="WLU25"/>
      <c r="WLV25"/>
      <c r="WLW25"/>
      <c r="WLX25"/>
      <c r="WLY25"/>
      <c r="WLZ25"/>
      <c r="WMA25"/>
      <c r="WMB25"/>
      <c r="WMC25"/>
      <c r="WMD25"/>
      <c r="WME25"/>
      <c r="WMF25"/>
      <c r="WMG25"/>
      <c r="WMH25"/>
      <c r="WMI25"/>
      <c r="WMJ25"/>
      <c r="WMK25"/>
      <c r="WML25"/>
      <c r="WMM25"/>
      <c r="WMN25"/>
      <c r="WMO25"/>
      <c r="WMP25"/>
      <c r="WMQ25"/>
      <c r="WMR25"/>
      <c r="WMS25"/>
      <c r="WMT25"/>
      <c r="WMU25"/>
      <c r="WMV25"/>
      <c r="WMW25"/>
      <c r="WMX25"/>
      <c r="WMY25"/>
      <c r="WMZ25"/>
      <c r="WNA25"/>
      <c r="WNB25"/>
      <c r="WNC25"/>
      <c r="WND25"/>
      <c r="WNE25"/>
      <c r="WNF25"/>
      <c r="WNG25"/>
      <c r="WNH25"/>
      <c r="WNI25"/>
      <c r="WNJ25"/>
      <c r="WNK25"/>
      <c r="WNL25"/>
      <c r="WNM25"/>
      <c r="WNN25"/>
      <c r="WNO25"/>
      <c r="WNP25"/>
      <c r="WNQ25"/>
      <c r="WNR25"/>
      <c r="WNS25"/>
      <c r="WNT25"/>
      <c r="WNU25"/>
      <c r="WNV25"/>
      <c r="WNW25"/>
      <c r="WNX25"/>
      <c r="WNY25"/>
      <c r="WNZ25"/>
      <c r="WOA25"/>
      <c r="WOB25"/>
      <c r="WOC25"/>
      <c r="WOD25"/>
      <c r="WOE25"/>
      <c r="WOF25"/>
      <c r="WOG25"/>
      <c r="WOH25"/>
      <c r="WOI25"/>
      <c r="WOJ25"/>
      <c r="WOK25"/>
      <c r="WOL25"/>
      <c r="WOM25"/>
      <c r="WON25"/>
      <c r="WOO25"/>
      <c r="WOP25"/>
      <c r="WOQ25"/>
      <c r="WOR25"/>
      <c r="WOS25"/>
      <c r="WOT25"/>
      <c r="WOU25"/>
      <c r="WOV25"/>
      <c r="WOW25"/>
      <c r="WOX25"/>
      <c r="WOY25"/>
      <c r="WOZ25"/>
      <c r="WPA25"/>
      <c r="WPB25"/>
      <c r="WPC25"/>
      <c r="WPD25"/>
      <c r="WPE25"/>
      <c r="WPF25"/>
      <c r="WPG25"/>
      <c r="WPH25"/>
      <c r="WPI25"/>
      <c r="WPJ25"/>
      <c r="WPK25"/>
      <c r="WPL25"/>
      <c r="WPM25"/>
      <c r="WPN25"/>
      <c r="WPO25"/>
      <c r="WPP25"/>
      <c r="WPQ25"/>
      <c r="WPR25"/>
      <c r="WPS25"/>
      <c r="WPT25"/>
      <c r="WPU25"/>
      <c r="WPV25"/>
      <c r="WPW25"/>
      <c r="WPX25"/>
      <c r="WPY25"/>
      <c r="WPZ25"/>
      <c r="WQA25"/>
      <c r="WQB25"/>
      <c r="WQC25"/>
      <c r="WQD25"/>
      <c r="WQE25"/>
      <c r="WQF25"/>
      <c r="WQG25"/>
      <c r="WQH25"/>
      <c r="WQI25"/>
      <c r="WQJ25"/>
      <c r="WQK25"/>
      <c r="WQL25"/>
      <c r="WQM25"/>
      <c r="WQN25"/>
      <c r="WQO25"/>
      <c r="WQP25"/>
      <c r="WQQ25"/>
      <c r="WQR25"/>
      <c r="WQS25"/>
      <c r="WQT25"/>
      <c r="WQU25"/>
      <c r="WQV25"/>
      <c r="WQW25"/>
      <c r="WQX25"/>
      <c r="WQY25"/>
      <c r="WQZ25"/>
      <c r="WRA25"/>
      <c r="WRB25"/>
      <c r="WRC25"/>
      <c r="WRD25"/>
      <c r="WRE25"/>
      <c r="WRF25"/>
      <c r="WRG25"/>
      <c r="WRH25"/>
      <c r="WRI25"/>
      <c r="WRJ25"/>
      <c r="WRK25"/>
      <c r="WRL25"/>
      <c r="WRM25"/>
      <c r="WRN25"/>
      <c r="WRO25"/>
      <c r="WRP25"/>
      <c r="WRQ25"/>
      <c r="WRR25"/>
      <c r="WRS25"/>
      <c r="WRT25"/>
      <c r="WRU25"/>
      <c r="WRV25"/>
      <c r="WRW25"/>
      <c r="WRX25"/>
      <c r="WRY25"/>
      <c r="WRZ25"/>
      <c r="WSA25"/>
      <c r="WSB25"/>
      <c r="WSC25"/>
      <c r="WSD25"/>
      <c r="WSE25"/>
      <c r="WSF25"/>
      <c r="WSG25"/>
      <c r="WSH25"/>
      <c r="WSI25"/>
      <c r="WSJ25"/>
      <c r="WSK25"/>
      <c r="WSL25"/>
      <c r="WSM25"/>
      <c r="WSN25"/>
      <c r="WSO25"/>
      <c r="WSP25"/>
      <c r="WSQ25"/>
      <c r="WSR25"/>
      <c r="WSS25"/>
      <c r="WST25"/>
      <c r="WSU25"/>
      <c r="WSV25"/>
      <c r="WSW25"/>
      <c r="WSX25"/>
      <c r="WSY25"/>
      <c r="WSZ25"/>
      <c r="WTA25"/>
      <c r="WTB25"/>
      <c r="WTC25"/>
      <c r="WTD25"/>
      <c r="WTE25"/>
      <c r="WTF25"/>
      <c r="WTG25"/>
      <c r="WTH25"/>
      <c r="WTI25"/>
      <c r="WTJ25"/>
      <c r="WTK25"/>
      <c r="WTL25"/>
      <c r="WTM25"/>
      <c r="WTN25"/>
      <c r="WTO25"/>
      <c r="WTP25"/>
      <c r="WTQ25"/>
      <c r="WTR25"/>
      <c r="WTS25"/>
      <c r="WTT25"/>
      <c r="WTU25"/>
      <c r="WTV25"/>
      <c r="WTW25"/>
      <c r="WTX25"/>
      <c r="WTY25"/>
      <c r="WTZ25"/>
      <c r="WUA25"/>
      <c r="WUB25"/>
      <c r="WUC25"/>
      <c r="WUD25"/>
      <c r="WUE25"/>
      <c r="WUF25"/>
      <c r="WUG25"/>
      <c r="WUH25"/>
      <c r="WUI25"/>
      <c r="WUJ25"/>
      <c r="WUK25"/>
      <c r="WUL25"/>
      <c r="WUM25"/>
      <c r="WUN25"/>
      <c r="WUO25"/>
      <c r="WUP25"/>
      <c r="WUQ25"/>
      <c r="WUR25"/>
      <c r="WUS25"/>
      <c r="WUT25"/>
      <c r="WUU25"/>
      <c r="WUV25"/>
      <c r="WUW25"/>
      <c r="WUX25"/>
      <c r="WUY25"/>
      <c r="WUZ25"/>
      <c r="WVA25"/>
      <c r="WVB25"/>
      <c r="WVC25"/>
      <c r="WVD25"/>
      <c r="WVE25"/>
      <c r="WVF25"/>
      <c r="WVG25"/>
      <c r="WVH25"/>
      <c r="WVI25"/>
      <c r="WVJ25"/>
      <c r="WVK25"/>
      <c r="WVL25"/>
      <c r="WVM25"/>
      <c r="WVN25"/>
      <c r="WVO25"/>
      <c r="WVP25"/>
      <c r="WVQ25"/>
      <c r="WVR25"/>
      <c r="WVS25"/>
      <c r="WVT25"/>
      <c r="WVU25"/>
      <c r="WVV25"/>
      <c r="WVW25"/>
      <c r="WVX25"/>
      <c r="WVY25"/>
      <c r="WVZ25"/>
      <c r="WWA25"/>
      <c r="WWB25"/>
      <c r="WWC25"/>
      <c r="WWD25"/>
      <c r="WWE25"/>
      <c r="WWF25"/>
      <c r="WWG25"/>
      <c r="WWH25"/>
      <c r="WWI25"/>
      <c r="WWJ25"/>
      <c r="WWK25"/>
      <c r="WWL25"/>
      <c r="WWM25"/>
      <c r="WWN25"/>
      <c r="WWO25"/>
      <c r="WWP25"/>
      <c r="WWQ25"/>
      <c r="WWR25"/>
      <c r="WWS25"/>
      <c r="WWT25"/>
      <c r="WWU25"/>
      <c r="WWV25"/>
      <c r="WWW25"/>
      <c r="WWX25"/>
      <c r="WWY25"/>
      <c r="WWZ25"/>
      <c r="WXA25"/>
      <c r="WXB25"/>
      <c r="WXC25"/>
      <c r="WXD25"/>
      <c r="WXE25"/>
      <c r="WXF25"/>
      <c r="WXG25"/>
      <c r="WXH25"/>
      <c r="WXI25"/>
      <c r="WXJ25"/>
      <c r="WXK25"/>
      <c r="WXL25"/>
      <c r="WXM25"/>
      <c r="WXN25"/>
      <c r="WXO25"/>
      <c r="WXP25"/>
      <c r="WXQ25"/>
      <c r="WXR25"/>
      <c r="WXS25"/>
      <c r="WXT25"/>
      <c r="WXU25"/>
      <c r="WXV25"/>
      <c r="WXW25"/>
      <c r="WXX25"/>
      <c r="WXY25"/>
      <c r="WXZ25"/>
      <c r="WYA25"/>
      <c r="WYB25"/>
      <c r="WYC25"/>
      <c r="WYD25"/>
      <c r="WYE25"/>
      <c r="WYF25"/>
      <c r="WYG25"/>
      <c r="WYH25"/>
      <c r="WYI25"/>
      <c r="WYJ25"/>
      <c r="WYK25"/>
      <c r="WYL25"/>
      <c r="WYM25"/>
      <c r="WYN25"/>
      <c r="WYO25"/>
      <c r="WYP25"/>
      <c r="WYQ25"/>
      <c r="WYR25"/>
      <c r="WYS25"/>
      <c r="WYT25"/>
      <c r="WYU25"/>
      <c r="WYV25"/>
      <c r="WYW25"/>
      <c r="WYX25"/>
      <c r="WYY25"/>
      <c r="WYZ25"/>
      <c r="WZA25"/>
      <c r="WZB25"/>
      <c r="WZC25"/>
      <c r="WZD25"/>
      <c r="WZE25"/>
      <c r="WZF25"/>
      <c r="WZG25"/>
      <c r="WZH25"/>
      <c r="WZI25"/>
      <c r="WZJ25"/>
      <c r="WZK25"/>
      <c r="WZL25"/>
      <c r="WZM25"/>
      <c r="WZN25"/>
      <c r="WZO25"/>
      <c r="WZP25"/>
      <c r="WZQ25"/>
      <c r="WZR25"/>
      <c r="WZS25"/>
      <c r="WZT25"/>
      <c r="WZU25"/>
      <c r="WZV25"/>
      <c r="WZW25"/>
      <c r="WZX25"/>
      <c r="WZY25"/>
      <c r="WZZ25"/>
      <c r="XAA25"/>
      <c r="XAB25"/>
      <c r="XAC25"/>
      <c r="XAD25"/>
      <c r="XAE25"/>
      <c r="XAF25"/>
      <c r="XAG25"/>
      <c r="XAH25"/>
      <c r="XAI25"/>
      <c r="XAJ25"/>
      <c r="XAK25"/>
      <c r="XAL25"/>
      <c r="XAM25"/>
      <c r="XAN25"/>
      <c r="XAO25"/>
      <c r="XAP25"/>
      <c r="XAQ25"/>
      <c r="XAR25"/>
      <c r="XAS25"/>
      <c r="XAT25"/>
      <c r="XAU25"/>
      <c r="XAV25"/>
      <c r="XAW25"/>
      <c r="XAX25"/>
      <c r="XAY25"/>
      <c r="XAZ25"/>
      <c r="XBA25"/>
      <c r="XBB25"/>
      <c r="XBC25"/>
      <c r="XBD25"/>
      <c r="XBE25"/>
      <c r="XBF25"/>
      <c r="XBG25"/>
      <c r="XBH25"/>
      <c r="XBI25"/>
      <c r="XBJ25"/>
      <c r="XBK25"/>
      <c r="XBL25"/>
      <c r="XBM25"/>
      <c r="XBN25"/>
      <c r="XBO25"/>
      <c r="XBP25"/>
      <c r="XBQ25"/>
      <c r="XBR25"/>
      <c r="XBS25"/>
      <c r="XBT25"/>
      <c r="XBU25"/>
      <c r="XBV25"/>
      <c r="XBW25"/>
      <c r="XBX25"/>
      <c r="XBY25"/>
      <c r="XBZ25"/>
      <c r="XCA25"/>
      <c r="XCB25"/>
      <c r="XCC25"/>
      <c r="XCD25"/>
      <c r="XCE25"/>
      <c r="XCF25"/>
      <c r="XCG25"/>
      <c r="XCH25"/>
      <c r="XCI25"/>
      <c r="XCJ25"/>
      <c r="XCK25"/>
      <c r="XCL25"/>
      <c r="XCM25"/>
      <c r="XCN25"/>
      <c r="XCO25"/>
      <c r="XCP25"/>
      <c r="XCQ25"/>
      <c r="XCR25"/>
      <c r="XCS25"/>
      <c r="XCT25"/>
      <c r="XCU25"/>
      <c r="XCV25"/>
      <c r="XCW25"/>
      <c r="XCX25"/>
      <c r="XCY25"/>
      <c r="XCZ25"/>
      <c r="XDA25"/>
      <c r="XDB25"/>
      <c r="XDC25"/>
      <c r="XDD25"/>
      <c r="XDE25"/>
      <c r="XDF25"/>
      <c r="XDG25"/>
      <c r="XDH25"/>
      <c r="XDI25"/>
      <c r="XDJ25"/>
      <c r="XDK25"/>
      <c r="XDL25"/>
      <c r="XDM25"/>
      <c r="XDN25"/>
      <c r="XDO25"/>
      <c r="XDP25"/>
      <c r="XDQ25"/>
      <c r="XDR25"/>
      <c r="XDS25"/>
      <c r="XDT25"/>
      <c r="XDU25"/>
      <c r="XDV25"/>
      <c r="XDW25"/>
      <c r="XDX25"/>
      <c r="XDY25"/>
      <c r="XDZ25"/>
      <c r="XEA25"/>
      <c r="XEB25"/>
      <c r="XEC25"/>
      <c r="XED25"/>
      <c r="XEE25"/>
      <c r="XEF25"/>
      <c r="XEG25"/>
      <c r="XEH25"/>
      <c r="XEI25"/>
      <c r="XEJ25"/>
      <c r="XEK25"/>
      <c r="XEL25"/>
      <c r="XEM25"/>
      <c r="XEN25"/>
      <c r="XEO25"/>
      <c r="XEP25"/>
      <c r="XEQ25"/>
      <c r="XER25"/>
      <c r="XES25"/>
      <c r="XET25"/>
      <c r="XEU25"/>
      <c r="XEV25"/>
      <c r="XEW25"/>
      <c r="XEX25"/>
      <c r="XEY25"/>
      <c r="XEZ25"/>
    </row>
    <row r="26" spans="1:16380" ht="12" hidden="1" customHeight="1" thickTop="1"/>
    <row r="27" spans="1:16380" ht="12" hidden="1" customHeight="1"/>
    <row r="28" spans="1:16380" ht="12" hidden="1" customHeight="1"/>
    <row r="29" spans="1:16380" ht="12" hidden="1" customHeight="1"/>
    <row r="30" spans="1:16380" ht="12" hidden="1" customHeight="1"/>
    <row r="31" spans="1:16380" ht="12" hidden="1" customHeight="1"/>
    <row r="32" spans="1:16380" ht="12" hidden="1" customHeight="1"/>
    <row r="33" ht="12" hidden="1" customHeight="1"/>
    <row r="34" ht="12" hidden="1" customHeight="1"/>
    <row r="35" ht="12" hidden="1" customHeight="1"/>
    <row r="36" ht="12" hidden="1" customHeight="1"/>
    <row r="37" ht="12" hidden="1" customHeight="1"/>
    <row r="38" ht="12" hidden="1" customHeight="1"/>
    <row r="39" ht="12" hidden="1" customHeight="1"/>
    <row r="40" ht="12" hidden="1" customHeight="1"/>
    <row r="41" ht="12" hidden="1" customHeight="1"/>
    <row r="42" ht="12" hidden="1" customHeight="1"/>
    <row r="43" ht="12" hidden="1" customHeight="1"/>
    <row r="44" ht="12" hidden="1" customHeight="1"/>
    <row r="45" ht="12" hidden="1" customHeight="1"/>
    <row r="46" ht="12" hidden="1" customHeight="1"/>
    <row r="47" ht="12" hidden="1" customHeight="1"/>
    <row r="48" ht="12" hidden="1" customHeight="1"/>
    <row r="49" ht="12" hidden="1" customHeight="1"/>
    <row r="50" ht="12" hidden="1" customHeight="1"/>
    <row r="51" ht="12" hidden="1" customHeight="1"/>
    <row r="52" ht="12" hidden="1" customHeight="1"/>
    <row r="53" ht="12" hidden="1" customHeight="1"/>
    <row r="54" ht="12" hidden="1" customHeight="1"/>
    <row r="55" ht="12" hidden="1" customHeight="1"/>
    <row r="56" ht="12" hidden="1" customHeight="1"/>
    <row r="57" ht="12" hidden="1" customHeight="1" thickTop="1"/>
    <row r="58" ht="12" hidden="1" customHeight="1"/>
    <row r="59" ht="12" hidden="1" customHeight="1"/>
    <row r="60" ht="12" hidden="1" customHeight="1"/>
    <row r="61" ht="12" hidden="1" customHeight="1"/>
    <row r="62" ht="12" hidden="1" customHeight="1"/>
    <row r="63" ht="12" hidden="1" customHeight="1"/>
    <row r="64" ht="12" hidden="1" customHeight="1"/>
    <row r="65" ht="12" hidden="1" customHeight="1"/>
    <row r="66" ht="12" hidden="1" customHeight="1"/>
    <row r="67" ht="12" hidden="1" customHeight="1"/>
    <row r="68" ht="12" hidden="1" customHeight="1"/>
    <row r="69" ht="12" hidden="1" customHeight="1"/>
    <row r="70" ht="12" hidden="1" customHeight="1"/>
    <row r="71" ht="12" hidden="1" customHeight="1"/>
    <row r="72" ht="12" hidden="1" customHeight="1"/>
    <row r="73" ht="12" hidden="1" customHeight="1"/>
    <row r="74" ht="12" hidden="1" customHeight="1"/>
    <row r="75" ht="12" hidden="1" customHeight="1"/>
    <row r="76" ht="12" hidden="1" customHeight="1"/>
    <row r="77" ht="12" hidden="1" customHeight="1"/>
    <row r="78" ht="12" hidden="1" customHeight="1"/>
    <row r="79" ht="12" hidden="1" customHeight="1"/>
    <row r="80" ht="12" hidden="1" customHeight="1"/>
    <row r="81" ht="12" hidden="1" customHeight="1"/>
    <row r="82" ht="12" hidden="1" customHeight="1"/>
    <row r="83" ht="12" hidden="1" customHeight="1"/>
    <row r="84" ht="12" hidden="1" customHeight="1"/>
    <row r="85" ht="12" hidden="1" customHeight="1"/>
    <row r="86" ht="12" hidden="1" customHeight="1"/>
    <row r="87" ht="12" hidden="1" customHeight="1"/>
    <row r="88" ht="12" hidden="1" customHeight="1"/>
    <row r="89" ht="12" hidden="1" customHeight="1"/>
    <row r="90" ht="12" hidden="1" customHeight="1"/>
    <row r="91" ht="12" hidden="1" customHeight="1"/>
    <row r="92" ht="12" hidden="1" customHeight="1"/>
    <row r="93" ht="12" hidden="1" customHeight="1"/>
    <row r="94" ht="12" hidden="1" customHeight="1"/>
    <row r="95" ht="12" hidden="1" customHeight="1"/>
    <row r="96" ht="12" hidden="1" customHeight="1"/>
    <row r="97" ht="12" hidden="1" customHeight="1"/>
    <row r="98" ht="12" hidden="1" customHeight="1"/>
    <row r="99" ht="12" hidden="1" customHeight="1"/>
    <row r="100" ht="12" hidden="1" customHeight="1"/>
    <row r="101" ht="12" hidden="1" customHeight="1"/>
    <row r="102" ht="12" hidden="1" customHeight="1"/>
    <row r="103" ht="12" hidden="1" customHeight="1"/>
    <row r="104" ht="12" hidden="1" customHeight="1"/>
    <row r="105" ht="12" hidden="1" customHeight="1"/>
    <row r="106" ht="12" hidden="1" customHeight="1"/>
    <row r="107" ht="12" hidden="1" customHeight="1"/>
    <row r="108" ht="12" hidden="1" customHeight="1"/>
    <row r="109" ht="12" hidden="1" customHeight="1"/>
    <row r="110" ht="12" hidden="1" customHeight="1"/>
    <row r="111" ht="12" hidden="1" customHeight="1"/>
    <row r="112" ht="12" hidden="1" customHeight="1"/>
    <row r="113" ht="12" hidden="1" customHeight="1"/>
    <row r="114" ht="12" hidden="1" customHeight="1"/>
    <row r="115" ht="12" hidden="1" customHeight="1"/>
    <row r="116" ht="12" hidden="1" customHeight="1"/>
    <row r="117" ht="12" hidden="1" customHeight="1"/>
    <row r="118" ht="12" hidden="1" customHeight="1"/>
    <row r="119" ht="12" hidden="1" customHeight="1"/>
    <row r="120" ht="12" hidden="1" customHeight="1"/>
    <row r="121" ht="12" hidden="1" customHeight="1"/>
    <row r="122" ht="12" hidden="1" customHeight="1"/>
    <row r="123" ht="12" hidden="1" customHeight="1"/>
    <row r="124" ht="12" hidden="1" customHeight="1"/>
    <row r="125" ht="12" hidden="1" customHeight="1"/>
    <row r="126" ht="12" hidden="1" customHeight="1"/>
    <row r="127" ht="12" hidden="1" customHeight="1"/>
    <row r="128" ht="12" hidden="1" customHeight="1"/>
    <row r="129" ht="12" hidden="1" customHeight="1"/>
    <row r="130" ht="12" hidden="1" customHeight="1"/>
    <row r="131" ht="12" hidden="1" customHeight="1"/>
    <row r="132" ht="12" hidden="1" customHeight="1"/>
    <row r="133" ht="12" hidden="1" customHeight="1"/>
    <row r="134" ht="12" hidden="1" customHeight="1"/>
    <row r="135" ht="12" hidden="1" customHeight="1"/>
    <row r="136" ht="12" hidden="1" customHeight="1"/>
    <row r="137" ht="12" hidden="1" customHeight="1"/>
    <row r="138" ht="12" hidden="1" customHeight="1"/>
    <row r="139" ht="12" hidden="1" customHeight="1"/>
    <row r="140" ht="12" hidden="1" customHeight="1"/>
    <row r="141" ht="12" hidden="1" customHeight="1"/>
    <row r="142" ht="12" hidden="1" customHeight="1"/>
    <row r="143" ht="12" hidden="1" customHeight="1"/>
    <row r="144" ht="12" hidden="1" customHeight="1"/>
    <row r="145" ht="12" hidden="1" customHeight="1"/>
    <row r="146" ht="12" hidden="1" customHeight="1"/>
    <row r="147" ht="12" hidden="1" customHeight="1"/>
    <row r="148" ht="12" hidden="1" customHeight="1"/>
    <row r="149" ht="12" hidden="1" customHeight="1"/>
    <row r="150" ht="12" hidden="1" customHeight="1"/>
    <row r="151" ht="12" hidden="1" customHeight="1"/>
    <row r="152" ht="12" hidden="1" customHeight="1"/>
    <row r="153" ht="12" hidden="1" customHeight="1"/>
    <row r="154" ht="12" hidden="1" customHeight="1"/>
    <row r="155" ht="12" hidden="1" customHeight="1"/>
    <row r="156" ht="12" hidden="1" customHeight="1"/>
    <row r="157" ht="12" hidden="1" customHeight="1"/>
    <row r="158" ht="12" hidden="1" customHeight="1"/>
    <row r="159" ht="12" hidden="1" customHeight="1"/>
    <row r="160" ht="12" hidden="1" customHeight="1"/>
    <row r="161" ht="12" hidden="1" customHeight="1"/>
    <row r="162" ht="12" hidden="1" customHeight="1"/>
    <row r="163" ht="12" hidden="1" customHeight="1"/>
    <row r="164" ht="12" hidden="1" customHeight="1"/>
    <row r="165" ht="12" hidden="1" customHeight="1"/>
    <row r="166" ht="12" hidden="1" customHeight="1"/>
    <row r="167" ht="12" hidden="1" customHeight="1"/>
    <row r="168" ht="12" hidden="1" customHeight="1"/>
    <row r="169" ht="12" hidden="1" customHeight="1"/>
    <row r="170" ht="12" hidden="1" customHeight="1"/>
    <row r="171" ht="12" hidden="1" customHeight="1"/>
    <row r="172" ht="12" hidden="1" customHeight="1" thickTop="1"/>
    <row r="173" ht="12" hidden="1" customHeight="1"/>
    <row r="174" ht="12" hidden="1" customHeight="1"/>
    <row r="175" ht="12" hidden="1" customHeight="1"/>
    <row r="176" ht="12" hidden="1" customHeight="1"/>
    <row r="177" ht="12" hidden="1" customHeight="1"/>
    <row r="178" ht="12" hidden="1" customHeight="1"/>
    <row r="179" ht="12" hidden="1" customHeight="1"/>
    <row r="180" ht="12" hidden="1" customHeight="1"/>
    <row r="181" ht="12" hidden="1" customHeight="1"/>
    <row r="182" ht="12" hidden="1" customHeight="1"/>
  </sheetData>
  <phoneticPr fontId="2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U13"/>
  <sheetViews>
    <sheetView showRowColHeaders="0" zoomScale="80" zoomScaleNormal="80" workbookViewId="0"/>
  </sheetViews>
  <sheetFormatPr defaultColWidth="0" defaultRowHeight="11.45" customHeight="1" zeroHeight="1"/>
  <cols>
    <col min="1" max="8" width="2.7109375" style="34" customWidth="1"/>
    <col min="9" max="9" width="8.85546875" style="34" customWidth="1"/>
    <col min="10" max="10" width="9.7109375" style="34" customWidth="1"/>
    <col min="11" max="13" width="10.7109375" style="34" customWidth="1"/>
    <col min="14" max="14" width="8.85546875" style="34" hidden="1" customWidth="1"/>
    <col min="15" max="16384" width="8.85546875" style="34" hidden="1"/>
  </cols>
  <sheetData>
    <row r="1" spans="1:21" ht="12.75" thickBot="1">
      <c r="A1" s="32" t="str">
        <f>ProjectName</f>
        <v>Financial Modelling Course</v>
      </c>
      <c r="B1" s="33"/>
      <c r="C1" s="33"/>
      <c r="D1" s="33"/>
      <c r="E1" s="33"/>
      <c r="F1" s="33"/>
      <c r="G1" s="33"/>
      <c r="H1" s="33"/>
      <c r="I1" s="33"/>
      <c r="J1" s="33"/>
      <c r="K1" s="33"/>
      <c r="L1" s="33"/>
      <c r="M1" s="33"/>
      <c r="N1" s="33"/>
      <c r="O1" s="33"/>
      <c r="P1" s="33"/>
      <c r="Q1" s="33"/>
      <c r="R1" s="33"/>
      <c r="S1" s="33"/>
      <c r="T1" s="33"/>
      <c r="U1" s="33"/>
    </row>
    <row r="2" spans="1:21" ht="13.15" customHeight="1" thickTop="1">
      <c r="A2" s="35" t="str">
        <f ca="1">"Sheet: "&amp;RIGHT(CELL("filename",A$1),LEN(CELL("filename",A$1))-FIND("]",CELL("filename",A$1)))</f>
        <v>Sheet: Logic&gt;</v>
      </c>
      <c r="B2" s="36"/>
      <c r="C2" s="36"/>
      <c r="D2" s="36"/>
      <c r="E2" s="36"/>
      <c r="F2" s="36"/>
      <c r="G2" s="36"/>
      <c r="H2" s="36"/>
      <c r="I2" s="36"/>
      <c r="J2" s="36"/>
      <c r="K2" s="36"/>
      <c r="L2" s="36"/>
      <c r="M2" s="36"/>
      <c r="N2" s="36"/>
      <c r="O2" s="36"/>
      <c r="P2" s="36"/>
      <c r="Q2" s="36"/>
      <c r="R2" s="36"/>
      <c r="S2" s="36"/>
      <c r="T2" s="36"/>
      <c r="U2" s="36"/>
    </row>
    <row r="3" spans="1:21" ht="12"/>
    <row r="4" spans="1:21" ht="12"/>
    <row r="5" spans="1:21" ht="12"/>
    <row r="6" spans="1:21" ht="12"/>
    <row r="7" spans="1:21" ht="12"/>
    <row r="8" spans="1:21" ht="12"/>
    <row r="9" spans="1:21" ht="12"/>
    <row r="10" spans="1:21" ht="12"/>
    <row r="11" spans="1:21" ht="12"/>
    <row r="12" spans="1:21" ht="12"/>
    <row r="13" spans="1:21" ht="12"/>
  </sheetData>
  <phoneticPr fontId="2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EZ448"/>
  <sheetViews>
    <sheetView showGridLines="0" zoomScale="80" zoomScaleNormal="80" workbookViewId="0">
      <pane xSplit="13" ySplit="9" topLeftCell="N10" activePane="bottomRight" state="frozen"/>
      <selection pane="topRight" activeCell="N1" sqref="N1"/>
      <selection pane="bottomLeft" activeCell="A10" sqref="A10"/>
      <selection pane="bottomRight" activeCell="A2" sqref="A2"/>
    </sheetView>
  </sheetViews>
  <sheetFormatPr defaultColWidth="0" defaultRowHeight="12" customHeight="1" zeroHeight="1"/>
  <cols>
    <col min="1" max="3" width="2.7109375" style="11" customWidth="1"/>
    <col min="4" max="4" width="20.7109375" style="11" customWidth="1"/>
    <col min="5" max="9" width="1.7109375" style="11" customWidth="1"/>
    <col min="10" max="23" width="10.7109375" style="11" customWidth="1"/>
    <col min="24" max="24" width="40.7109375" customWidth="1"/>
  </cols>
  <sheetData>
    <row r="1" spans="1:16380" ht="12" customHeight="1" thickBot="1">
      <c r="A1" s="64" t="str">
        <f>ProjectName</f>
        <v>Financial Modelling Course</v>
      </c>
      <c r="B1" s="13"/>
      <c r="C1" s="13"/>
      <c r="D1" s="13"/>
      <c r="E1" s="13"/>
      <c r="F1" s="13"/>
      <c r="G1" s="13"/>
      <c r="H1" s="13"/>
      <c r="I1" s="13"/>
      <c r="J1" s="13"/>
      <c r="K1" s="13"/>
      <c r="L1" s="13"/>
      <c r="M1" s="13"/>
      <c r="N1" s="13"/>
      <c r="O1" s="13"/>
      <c r="P1" s="13"/>
      <c r="Q1" s="13"/>
      <c r="R1" s="13"/>
      <c r="S1" s="13"/>
      <c r="T1" s="13"/>
      <c r="U1" s="13"/>
      <c r="V1" s="13"/>
      <c r="W1" s="13"/>
    </row>
    <row r="2" spans="1:16380" ht="12" customHeight="1" thickTop="1">
      <c r="A2" s="65" t="str">
        <f ca="1">"Sheet: "&amp;RIGHT(CELL("filename",A$1),LEN(CELL("filename",A$1))-FIND("]",CELL("filename",A$1)))</f>
        <v>Sheet: Calc</v>
      </c>
      <c r="B2" s="14"/>
      <c r="C2" s="14"/>
      <c r="D2" s="14"/>
      <c r="E2" s="14"/>
      <c r="F2" s="14"/>
      <c r="G2" s="14"/>
      <c r="H2" s="14"/>
      <c r="I2" s="14"/>
      <c r="J2" s="14"/>
      <c r="K2" s="14"/>
      <c r="L2" s="14"/>
      <c r="M2" s="14"/>
      <c r="N2" s="14"/>
      <c r="O2" s="14"/>
      <c r="P2" s="14"/>
      <c r="Q2" s="14"/>
      <c r="R2" s="14"/>
      <c r="S2" s="14"/>
      <c r="T2" s="14"/>
      <c r="U2" s="14"/>
      <c r="V2" s="14"/>
      <c r="W2" s="14"/>
    </row>
    <row r="3" spans="1:16380" ht="12" customHeight="1"/>
    <row r="4" spans="1:16380" ht="12" customHeight="1">
      <c r="D4" s="11" t="s">
        <v>69</v>
      </c>
      <c r="N4" s="63" t="str">
        <f t="shared" ref="N4:W4" si="0">FY_LabelA</f>
        <v>FY19</v>
      </c>
      <c r="O4" s="63" t="str">
        <f t="shared" si="0"/>
        <v>FY20</v>
      </c>
      <c r="P4" s="63" t="str">
        <f t="shared" si="0"/>
        <v>FY21</v>
      </c>
      <c r="Q4" s="63" t="str">
        <f t="shared" si="0"/>
        <v>FY22</v>
      </c>
      <c r="R4" s="63" t="str">
        <f t="shared" si="0"/>
        <v>FY23</v>
      </c>
      <c r="S4" s="63" t="str">
        <f t="shared" si="0"/>
        <v>FY24</v>
      </c>
      <c r="T4" s="63" t="str">
        <f t="shared" si="0"/>
        <v>FY25</v>
      </c>
      <c r="U4" s="63" t="str">
        <f t="shared" si="0"/>
        <v>FY26</v>
      </c>
      <c r="V4" s="63" t="str">
        <f t="shared" si="0"/>
        <v>FY27</v>
      </c>
      <c r="W4" s="63" t="str">
        <f t="shared" si="0"/>
        <v>FY28</v>
      </c>
    </row>
    <row r="5" spans="1:16380" ht="12" customHeight="1">
      <c r="D5" s="11" t="s">
        <v>6</v>
      </c>
      <c r="N5" s="54">
        <f t="shared" ref="N5:W5" si="1">PeriodFromA</f>
        <v>43466</v>
      </c>
      <c r="O5" s="54">
        <f t="shared" si="1"/>
        <v>43831</v>
      </c>
      <c r="P5" s="54">
        <f t="shared" si="1"/>
        <v>44197</v>
      </c>
      <c r="Q5" s="54">
        <f t="shared" si="1"/>
        <v>44562</v>
      </c>
      <c r="R5" s="54">
        <f t="shared" si="1"/>
        <v>44927</v>
      </c>
      <c r="S5" s="54">
        <f t="shared" si="1"/>
        <v>45292</v>
      </c>
      <c r="T5" s="54">
        <f t="shared" si="1"/>
        <v>45658</v>
      </c>
      <c r="U5" s="54">
        <f t="shared" si="1"/>
        <v>46023</v>
      </c>
      <c r="V5" s="54">
        <f t="shared" si="1"/>
        <v>46388</v>
      </c>
      <c r="W5" s="54">
        <f t="shared" si="1"/>
        <v>46753</v>
      </c>
    </row>
    <row r="6" spans="1:16380" ht="12" customHeight="1">
      <c r="D6" s="11" t="s">
        <v>7</v>
      </c>
      <c r="N6" s="54">
        <f t="shared" ref="N6:W6" si="2">PeriodToA</f>
        <v>43830</v>
      </c>
      <c r="O6" s="54">
        <f t="shared" si="2"/>
        <v>44196</v>
      </c>
      <c r="P6" s="54">
        <f t="shared" si="2"/>
        <v>44561</v>
      </c>
      <c r="Q6" s="54">
        <f t="shared" si="2"/>
        <v>44926</v>
      </c>
      <c r="R6" s="54">
        <f t="shared" si="2"/>
        <v>45291</v>
      </c>
      <c r="S6" s="54">
        <f t="shared" si="2"/>
        <v>45657</v>
      </c>
      <c r="T6" s="54">
        <f t="shared" si="2"/>
        <v>46022</v>
      </c>
      <c r="U6" s="54">
        <f t="shared" si="2"/>
        <v>46387</v>
      </c>
      <c r="V6" s="54">
        <f t="shared" si="2"/>
        <v>46752</v>
      </c>
      <c r="W6" s="54">
        <f t="shared" si="2"/>
        <v>47118</v>
      </c>
    </row>
    <row r="7" spans="1:16380" ht="12" customHeight="1">
      <c r="D7" s="11" t="s">
        <v>70</v>
      </c>
      <c r="N7" s="60">
        <f t="shared" ref="N7:W7" si="3">PeriodNumberA</f>
        <v>1</v>
      </c>
      <c r="O7" s="60">
        <f t="shared" si="3"/>
        <v>2</v>
      </c>
      <c r="P7" s="60">
        <f t="shared" si="3"/>
        <v>3</v>
      </c>
      <c r="Q7" s="60">
        <f t="shared" si="3"/>
        <v>4</v>
      </c>
      <c r="R7" s="60">
        <f t="shared" si="3"/>
        <v>5</v>
      </c>
      <c r="S7" s="60">
        <f t="shared" si="3"/>
        <v>6</v>
      </c>
      <c r="T7" s="60">
        <f t="shared" si="3"/>
        <v>7</v>
      </c>
      <c r="U7" s="60">
        <f t="shared" si="3"/>
        <v>8</v>
      </c>
      <c r="V7" s="60">
        <f t="shared" si="3"/>
        <v>9</v>
      </c>
      <c r="W7" s="60">
        <f t="shared" si="3"/>
        <v>10</v>
      </c>
    </row>
    <row r="8" spans="1:16380" ht="12" customHeight="1"/>
    <row r="9" spans="1:16380" ht="12" customHeight="1">
      <c r="G9" s="20"/>
      <c r="I9" s="20"/>
      <c r="J9" s="20" t="s">
        <v>82</v>
      </c>
      <c r="K9" s="20" t="s">
        <v>83</v>
      </c>
      <c r="L9" s="20" t="s">
        <v>84</v>
      </c>
      <c r="M9" s="20" t="s">
        <v>85</v>
      </c>
    </row>
    <row r="10" spans="1:16380" s="41" customFormat="1" ht="18" customHeight="1" thickBot="1">
      <c r="A10" s="42" t="s">
        <v>90</v>
      </c>
      <c r="J10" s="45"/>
      <c r="K10" s="45"/>
      <c r="L10" s="45"/>
      <c r="M10" s="45"/>
      <c r="N10" s="45"/>
      <c r="O10" s="45"/>
      <c r="P10" s="45"/>
      <c r="Q10" s="45"/>
      <c r="R10" s="45"/>
      <c r="S10" s="45"/>
      <c r="T10" s="45"/>
      <c r="U10" s="45"/>
      <c r="V10" s="45"/>
      <c r="W10" s="45"/>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row>
    <row r="11" spans="1:16380" s="16" customFormat="1" ht="18" customHeight="1" thickTop="1" thickBot="1">
      <c r="A11" s="17" t="s">
        <v>93</v>
      </c>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row>
    <row r="12" spans="1:16380" ht="12" customHeight="1" thickTop="1"/>
    <row r="13" spans="1:16380" ht="12" customHeight="1"/>
    <row r="14" spans="1:16380" ht="15" customHeight="1">
      <c r="B14" s="18" t="s">
        <v>92</v>
      </c>
    </row>
    <row r="15" spans="1:16380" ht="12" customHeight="1">
      <c r="C15" s="51" t="s">
        <v>92</v>
      </c>
      <c r="D15" s="52"/>
      <c r="J15" s="52"/>
      <c r="K15" s="53"/>
      <c r="X15" s="11"/>
    </row>
    <row r="16" spans="1:16380" ht="12" customHeight="1">
      <c r="D16" s="11" t="s">
        <v>95</v>
      </c>
      <c r="J16" s="20" t="s">
        <v>91</v>
      </c>
      <c r="K16" s="22"/>
      <c r="N16" s="60">
        <f>M21</f>
        <v>1000</v>
      </c>
      <c r="O16" s="60">
        <f t="shared" ref="O16:W16" si="4">N21</f>
        <v>900</v>
      </c>
      <c r="P16" s="60">
        <f t="shared" si="4"/>
        <v>800</v>
      </c>
      <c r="Q16" s="60">
        <f t="shared" si="4"/>
        <v>700</v>
      </c>
      <c r="R16" s="60">
        <f t="shared" si="4"/>
        <v>1000</v>
      </c>
      <c r="S16" s="60">
        <f t="shared" si="4"/>
        <v>880</v>
      </c>
      <c r="T16" s="60">
        <f t="shared" si="4"/>
        <v>790</v>
      </c>
      <c r="U16" s="60">
        <f t="shared" si="4"/>
        <v>690</v>
      </c>
      <c r="V16" s="60">
        <f t="shared" si="4"/>
        <v>1005</v>
      </c>
      <c r="W16" s="60">
        <f t="shared" si="4"/>
        <v>920</v>
      </c>
    </row>
    <row r="17" spans="1:16380" ht="12" customHeight="1">
      <c r="D17" s="11" t="s">
        <v>98</v>
      </c>
      <c r="J17" s="20" t="s">
        <v>91</v>
      </c>
      <c r="K17" s="60">
        <f>SUM(N17:W17)</f>
        <v>800</v>
      </c>
      <c r="N17" s="60">
        <f>MDB.FA.Capex.01.A.In</f>
        <v>0</v>
      </c>
      <c r="O17" s="60">
        <f>MDB.FA.Capex.01.A.In</f>
        <v>0</v>
      </c>
      <c r="P17" s="60">
        <f>MDB.FA.Capex.01.A.In</f>
        <v>0</v>
      </c>
      <c r="Q17" s="60">
        <f>MDB.FA.Capex.01.A.In</f>
        <v>400</v>
      </c>
      <c r="R17" s="60">
        <f>MDB.FA.Capex.01.A.In</f>
        <v>0</v>
      </c>
      <c r="S17" s="60">
        <f>MDB.FA.Capex.01.A.In</f>
        <v>0</v>
      </c>
      <c r="T17" s="60">
        <f>MDB.FA.Capex.01.A.In</f>
        <v>0</v>
      </c>
      <c r="U17" s="60">
        <f>MDB.FA.Capex.01.A.In</f>
        <v>400</v>
      </c>
      <c r="V17" s="60">
        <f>MDB.FA.Capex.01.A.In</f>
        <v>0</v>
      </c>
      <c r="W17" s="60">
        <f>MDB.FA.Capex.01.A.In</f>
        <v>0</v>
      </c>
    </row>
    <row r="18" spans="1:16380" ht="12" customHeight="1">
      <c r="D18" s="11" t="s">
        <v>96</v>
      </c>
      <c r="J18" s="20" t="s">
        <v>91</v>
      </c>
      <c r="K18" s="60">
        <f t="shared" ref="K18:K20" si="5">SUM(N18:W18)</f>
        <v>-935</v>
      </c>
      <c r="N18" s="60">
        <f>0-MDB.FA.Dep.01.A.In</f>
        <v>-100</v>
      </c>
      <c r="O18" s="60">
        <f>0-MDB.FA.Dep.01.A.In</f>
        <v>-100</v>
      </c>
      <c r="P18" s="60">
        <f>0-MDB.FA.Dep.01.A.In</f>
        <v>-100</v>
      </c>
      <c r="Q18" s="60">
        <f>0-MDB.FA.Dep.01.A.In</f>
        <v>-100</v>
      </c>
      <c r="R18" s="60">
        <f>0-MDB.FA.Dep.01.A.In</f>
        <v>-100</v>
      </c>
      <c r="S18" s="60">
        <f>0-MDB.FA.Dep.01.A.In</f>
        <v>-90</v>
      </c>
      <c r="T18" s="60">
        <f>0-MDB.FA.Dep.01.A.In</f>
        <v>-90</v>
      </c>
      <c r="U18" s="60">
        <f>0-MDB.FA.Dep.01.A.In</f>
        <v>-85</v>
      </c>
      <c r="V18" s="60">
        <f>0-MDB.FA.Dep.01.A.In</f>
        <v>-85</v>
      </c>
      <c r="W18" s="60">
        <f>0-MDB.FA.Dep.01.A.In</f>
        <v>-85</v>
      </c>
    </row>
    <row r="19" spans="1:16380" ht="12" customHeight="1">
      <c r="D19" s="11" t="s">
        <v>97</v>
      </c>
      <c r="J19" s="20" t="s">
        <v>91</v>
      </c>
      <c r="K19" s="60">
        <f t="shared" si="5"/>
        <v>-20</v>
      </c>
      <c r="N19" s="60">
        <f>0-MDB.FA.Impairment.01.A.In</f>
        <v>0</v>
      </c>
      <c r="O19" s="60">
        <f>0-MDB.FA.Impairment.01.A.In</f>
        <v>0</v>
      </c>
      <c r="P19" s="60">
        <f>0-MDB.FA.Impairment.01.A.In</f>
        <v>0</v>
      </c>
      <c r="Q19" s="60">
        <f>0-MDB.FA.Impairment.01.A.In</f>
        <v>0</v>
      </c>
      <c r="R19" s="60">
        <f>0-MDB.FA.Impairment.01.A.In</f>
        <v>-20</v>
      </c>
      <c r="S19" s="60">
        <f>0-MDB.FA.Impairment.01.A.In</f>
        <v>0</v>
      </c>
      <c r="T19" s="60">
        <f>0-MDB.FA.Impairment.01.A.In</f>
        <v>0</v>
      </c>
      <c r="U19" s="60">
        <f>0-MDB.FA.Impairment.01.A.In</f>
        <v>0</v>
      </c>
      <c r="V19" s="60">
        <f>0-MDB.FA.Impairment.01.A.In</f>
        <v>0</v>
      </c>
      <c r="W19" s="60">
        <f>0-MDB.FA.Impairment.01.A.In</f>
        <v>0</v>
      </c>
    </row>
    <row r="20" spans="1:16380" ht="12" customHeight="1">
      <c r="D20" s="11" t="s">
        <v>112</v>
      </c>
      <c r="J20" s="20" t="s">
        <v>91</v>
      </c>
      <c r="K20" s="60">
        <f t="shared" si="5"/>
        <v>-10</v>
      </c>
      <c r="N20" s="60">
        <f>0-MDB.FA.Disposal.01.A.In</f>
        <v>0</v>
      </c>
      <c r="O20" s="60">
        <f>0-MDB.FA.Disposal.01.A.In</f>
        <v>0</v>
      </c>
      <c r="P20" s="60">
        <f>0-MDB.FA.Disposal.01.A.In</f>
        <v>0</v>
      </c>
      <c r="Q20" s="60">
        <f>0-MDB.FA.Disposal.01.A.In</f>
        <v>0</v>
      </c>
      <c r="R20" s="60">
        <f>0-MDB.FA.Disposal.01.A.In</f>
        <v>0</v>
      </c>
      <c r="S20" s="60">
        <f>0-MDB.FA.Disposal.01.A.In</f>
        <v>0</v>
      </c>
      <c r="T20" s="60">
        <f>0-MDB.FA.Disposal.01.A.In</f>
        <v>-10</v>
      </c>
      <c r="U20" s="60">
        <f>0-MDB.FA.Disposal.01.A.In</f>
        <v>0</v>
      </c>
      <c r="V20" s="60">
        <f>0-MDB.FA.Disposal.01.A.In</f>
        <v>0</v>
      </c>
      <c r="W20" s="60">
        <f>0-MDB.FA.Disposal.01.A.In</f>
        <v>0</v>
      </c>
    </row>
    <row r="21" spans="1:16380" ht="12" customHeight="1">
      <c r="D21" s="43" t="s">
        <v>99</v>
      </c>
      <c r="E21" s="43"/>
      <c r="F21" s="43"/>
      <c r="G21" s="43"/>
      <c r="H21" s="43"/>
      <c r="I21" s="43"/>
      <c r="J21" s="50" t="s">
        <v>91</v>
      </c>
      <c r="K21" s="47"/>
      <c r="L21" s="43"/>
      <c r="M21" s="62">
        <f>MDB.FA.OpBal.01.In</f>
        <v>1000</v>
      </c>
      <c r="N21" s="61">
        <f>SUM(N16:N20)</f>
        <v>900</v>
      </c>
      <c r="O21" s="61">
        <f t="shared" ref="O21:W21" si="6">SUM(O16:O20)</f>
        <v>800</v>
      </c>
      <c r="P21" s="61">
        <f t="shared" si="6"/>
        <v>700</v>
      </c>
      <c r="Q21" s="61">
        <f t="shared" si="6"/>
        <v>1000</v>
      </c>
      <c r="R21" s="61">
        <f t="shared" si="6"/>
        <v>880</v>
      </c>
      <c r="S21" s="61">
        <f t="shared" si="6"/>
        <v>790</v>
      </c>
      <c r="T21" s="61">
        <f t="shared" si="6"/>
        <v>690</v>
      </c>
      <c r="U21" s="61">
        <f t="shared" si="6"/>
        <v>1005</v>
      </c>
      <c r="V21" s="61">
        <f t="shared" si="6"/>
        <v>920</v>
      </c>
      <c r="W21" s="61">
        <f t="shared" si="6"/>
        <v>835</v>
      </c>
      <c r="X21" s="23" t="s">
        <v>108</v>
      </c>
    </row>
    <row r="22" spans="1:16380" ht="12" customHeight="1">
      <c r="J22" s="20"/>
      <c r="K22" s="22"/>
      <c r="N22" s="22"/>
      <c r="O22" s="22"/>
      <c r="P22" s="22"/>
      <c r="Q22" s="22"/>
      <c r="R22" s="22"/>
      <c r="S22" s="22"/>
      <c r="T22" s="22"/>
      <c r="U22" s="22"/>
      <c r="V22" s="22"/>
      <c r="W22" s="22"/>
    </row>
    <row r="23" spans="1:16380" ht="12" customHeight="1">
      <c r="J23" s="20"/>
      <c r="K23" s="22"/>
      <c r="N23" s="22"/>
      <c r="O23" s="22"/>
      <c r="P23" s="22"/>
      <c r="Q23" s="22"/>
      <c r="R23" s="22"/>
      <c r="S23" s="22"/>
      <c r="T23" s="22"/>
      <c r="U23" s="22"/>
      <c r="V23" s="22"/>
      <c r="W23" s="22"/>
    </row>
    <row r="24" spans="1:16380" s="16" customFormat="1" ht="18" customHeight="1" thickBot="1">
      <c r="A24" s="17" t="s">
        <v>94</v>
      </c>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c r="AML24"/>
      <c r="AMM24"/>
      <c r="AMN24"/>
      <c r="AMO24"/>
      <c r="AMP24"/>
      <c r="AMQ24"/>
      <c r="AMR24"/>
      <c r="AMS24"/>
      <c r="AMT24"/>
      <c r="AMU24"/>
      <c r="AMV24"/>
      <c r="AMW24"/>
      <c r="AMX24"/>
      <c r="AMY24"/>
      <c r="AMZ24"/>
      <c r="ANA24"/>
      <c r="ANB24"/>
      <c r="ANC24"/>
      <c r="AND24"/>
      <c r="ANE24"/>
      <c r="ANF24"/>
      <c r="ANG24"/>
      <c r="ANH24"/>
      <c r="ANI24"/>
      <c r="ANJ24"/>
      <c r="ANK24"/>
      <c r="ANL24"/>
      <c r="ANM24"/>
      <c r="ANN24"/>
      <c r="ANO24"/>
      <c r="ANP24"/>
      <c r="ANQ24"/>
      <c r="ANR24"/>
      <c r="ANS24"/>
      <c r="ANT24"/>
      <c r="ANU24"/>
      <c r="ANV24"/>
      <c r="ANW24"/>
      <c r="ANX24"/>
      <c r="ANY24"/>
      <c r="ANZ24"/>
      <c r="AOA24"/>
      <c r="AOB24"/>
      <c r="AOC24"/>
      <c r="AOD24"/>
      <c r="AOE24"/>
      <c r="AOF24"/>
      <c r="AOG24"/>
      <c r="AOH24"/>
      <c r="AOI24"/>
      <c r="AOJ24"/>
      <c r="AOK24"/>
      <c r="AOL24"/>
      <c r="AOM24"/>
      <c r="AON24"/>
      <c r="AOO24"/>
      <c r="AOP24"/>
      <c r="AOQ24"/>
      <c r="AOR24"/>
      <c r="AOS24"/>
      <c r="AOT24"/>
      <c r="AOU24"/>
      <c r="AOV24"/>
      <c r="AOW24"/>
      <c r="AOX24"/>
      <c r="AOY24"/>
      <c r="AOZ24"/>
      <c r="APA24"/>
      <c r="APB24"/>
      <c r="APC24"/>
      <c r="APD24"/>
      <c r="APE24"/>
      <c r="APF24"/>
      <c r="APG24"/>
      <c r="APH24"/>
      <c r="API24"/>
      <c r="APJ24"/>
      <c r="APK24"/>
      <c r="APL24"/>
      <c r="APM24"/>
      <c r="APN24"/>
      <c r="APO24"/>
      <c r="APP24"/>
      <c r="APQ24"/>
      <c r="APR24"/>
      <c r="APS24"/>
      <c r="APT24"/>
      <c r="APU24"/>
      <c r="APV24"/>
      <c r="APW24"/>
      <c r="APX24"/>
      <c r="APY24"/>
      <c r="APZ24"/>
      <c r="AQA24"/>
      <c r="AQB24"/>
      <c r="AQC24"/>
      <c r="AQD24"/>
      <c r="AQE24"/>
      <c r="AQF24"/>
      <c r="AQG24"/>
      <c r="AQH24"/>
      <c r="AQI24"/>
      <c r="AQJ24"/>
      <c r="AQK24"/>
      <c r="AQL24"/>
      <c r="AQM24"/>
      <c r="AQN24"/>
      <c r="AQO24"/>
      <c r="AQP24"/>
      <c r="AQQ24"/>
      <c r="AQR24"/>
      <c r="AQS24"/>
      <c r="AQT24"/>
      <c r="AQU24"/>
      <c r="AQV24"/>
      <c r="AQW24"/>
      <c r="AQX24"/>
      <c r="AQY24"/>
      <c r="AQZ24"/>
      <c r="ARA24"/>
      <c r="ARB24"/>
      <c r="ARC24"/>
      <c r="ARD24"/>
      <c r="ARE24"/>
      <c r="ARF24"/>
      <c r="ARG24"/>
      <c r="ARH24"/>
      <c r="ARI24"/>
      <c r="ARJ24"/>
      <c r="ARK24"/>
      <c r="ARL24"/>
      <c r="ARM24"/>
      <c r="ARN24"/>
      <c r="ARO24"/>
      <c r="ARP24"/>
      <c r="ARQ24"/>
      <c r="ARR24"/>
      <c r="ARS24"/>
      <c r="ART24"/>
      <c r="ARU24"/>
      <c r="ARV24"/>
      <c r="ARW24"/>
      <c r="ARX24"/>
      <c r="ARY24"/>
      <c r="ARZ24"/>
      <c r="ASA24"/>
      <c r="ASB24"/>
      <c r="ASC24"/>
      <c r="ASD24"/>
      <c r="ASE24"/>
      <c r="ASF24"/>
      <c r="ASG24"/>
      <c r="ASH24"/>
      <c r="ASI24"/>
      <c r="ASJ24"/>
      <c r="ASK24"/>
      <c r="ASL24"/>
      <c r="ASM24"/>
      <c r="ASN24"/>
      <c r="ASO24"/>
      <c r="ASP24"/>
      <c r="ASQ24"/>
      <c r="ASR24"/>
      <c r="ASS24"/>
      <c r="AST24"/>
      <c r="ASU24"/>
      <c r="ASV24"/>
      <c r="ASW24"/>
      <c r="ASX24"/>
      <c r="ASY24"/>
      <c r="ASZ24"/>
      <c r="ATA24"/>
      <c r="ATB24"/>
      <c r="ATC24"/>
      <c r="ATD24"/>
      <c r="ATE24"/>
      <c r="ATF24"/>
      <c r="ATG24"/>
      <c r="ATH24"/>
      <c r="ATI24"/>
      <c r="ATJ24"/>
      <c r="ATK24"/>
      <c r="ATL24"/>
      <c r="ATM24"/>
      <c r="ATN24"/>
      <c r="ATO24"/>
      <c r="ATP24"/>
      <c r="ATQ24"/>
      <c r="ATR24"/>
      <c r="ATS24"/>
      <c r="ATT24"/>
      <c r="ATU24"/>
      <c r="ATV24"/>
      <c r="ATW24"/>
      <c r="ATX24"/>
      <c r="ATY24"/>
      <c r="ATZ24"/>
      <c r="AUA24"/>
      <c r="AUB24"/>
      <c r="AUC24"/>
      <c r="AUD24"/>
      <c r="AUE24"/>
      <c r="AUF24"/>
      <c r="AUG24"/>
      <c r="AUH24"/>
      <c r="AUI24"/>
      <c r="AUJ24"/>
      <c r="AUK24"/>
      <c r="AUL24"/>
      <c r="AUM24"/>
      <c r="AUN24"/>
      <c r="AUO24"/>
      <c r="AUP24"/>
      <c r="AUQ24"/>
      <c r="AUR24"/>
      <c r="AUS24"/>
      <c r="AUT24"/>
      <c r="AUU24"/>
      <c r="AUV24"/>
      <c r="AUW24"/>
      <c r="AUX24"/>
      <c r="AUY24"/>
      <c r="AUZ24"/>
      <c r="AVA24"/>
      <c r="AVB24"/>
      <c r="AVC24"/>
      <c r="AVD24"/>
      <c r="AVE24"/>
      <c r="AVF24"/>
      <c r="AVG24"/>
      <c r="AVH24"/>
      <c r="AVI24"/>
      <c r="AVJ24"/>
      <c r="AVK24"/>
      <c r="AVL24"/>
      <c r="AVM24"/>
      <c r="AVN24"/>
      <c r="AVO24"/>
      <c r="AVP24"/>
      <c r="AVQ24"/>
      <c r="AVR24"/>
      <c r="AVS24"/>
      <c r="AVT24"/>
      <c r="AVU24"/>
      <c r="AVV24"/>
      <c r="AVW24"/>
      <c r="AVX24"/>
      <c r="AVY24"/>
      <c r="AVZ24"/>
      <c r="AWA24"/>
      <c r="AWB24"/>
      <c r="AWC24"/>
      <c r="AWD24"/>
      <c r="AWE24"/>
      <c r="AWF24"/>
      <c r="AWG24"/>
      <c r="AWH24"/>
      <c r="AWI24"/>
      <c r="AWJ24"/>
      <c r="AWK24"/>
      <c r="AWL24"/>
      <c r="AWM24"/>
      <c r="AWN24"/>
      <c r="AWO24"/>
      <c r="AWP24"/>
      <c r="AWQ24"/>
      <c r="AWR24"/>
      <c r="AWS24"/>
      <c r="AWT24"/>
      <c r="AWU24"/>
      <c r="AWV24"/>
      <c r="AWW24"/>
      <c r="AWX24"/>
      <c r="AWY24"/>
      <c r="AWZ24"/>
      <c r="AXA24"/>
      <c r="AXB24"/>
      <c r="AXC24"/>
      <c r="AXD24"/>
      <c r="AXE24"/>
      <c r="AXF24"/>
      <c r="AXG24"/>
      <c r="AXH24"/>
      <c r="AXI24"/>
      <c r="AXJ24"/>
      <c r="AXK24"/>
      <c r="AXL24"/>
      <c r="AXM24"/>
      <c r="AXN24"/>
      <c r="AXO24"/>
      <c r="AXP24"/>
      <c r="AXQ24"/>
      <c r="AXR24"/>
      <c r="AXS24"/>
      <c r="AXT24"/>
      <c r="AXU24"/>
      <c r="AXV24"/>
      <c r="AXW24"/>
      <c r="AXX24"/>
      <c r="AXY24"/>
      <c r="AXZ24"/>
      <c r="AYA24"/>
      <c r="AYB24"/>
      <c r="AYC24"/>
      <c r="AYD24"/>
      <c r="AYE24"/>
      <c r="AYF24"/>
      <c r="AYG24"/>
      <c r="AYH24"/>
      <c r="AYI24"/>
      <c r="AYJ24"/>
      <c r="AYK24"/>
      <c r="AYL24"/>
      <c r="AYM24"/>
      <c r="AYN24"/>
      <c r="AYO24"/>
      <c r="AYP24"/>
      <c r="AYQ24"/>
      <c r="AYR24"/>
      <c r="AYS24"/>
      <c r="AYT24"/>
      <c r="AYU24"/>
      <c r="AYV24"/>
      <c r="AYW24"/>
      <c r="AYX24"/>
      <c r="AYY24"/>
      <c r="AYZ24"/>
      <c r="AZA24"/>
      <c r="AZB24"/>
      <c r="AZC24"/>
      <c r="AZD24"/>
      <c r="AZE24"/>
      <c r="AZF24"/>
      <c r="AZG24"/>
      <c r="AZH24"/>
      <c r="AZI24"/>
      <c r="AZJ24"/>
      <c r="AZK24"/>
      <c r="AZL24"/>
      <c r="AZM24"/>
      <c r="AZN24"/>
      <c r="AZO24"/>
      <c r="AZP24"/>
      <c r="AZQ24"/>
      <c r="AZR24"/>
      <c r="AZS24"/>
      <c r="AZT24"/>
      <c r="AZU24"/>
      <c r="AZV24"/>
      <c r="AZW24"/>
      <c r="AZX24"/>
      <c r="AZY24"/>
      <c r="AZZ24"/>
      <c r="BAA24"/>
      <c r="BAB24"/>
      <c r="BAC24"/>
      <c r="BAD24"/>
      <c r="BAE24"/>
      <c r="BAF24"/>
      <c r="BAG24"/>
      <c r="BAH24"/>
      <c r="BAI24"/>
      <c r="BAJ24"/>
      <c r="BAK24"/>
      <c r="BAL24"/>
      <c r="BAM24"/>
      <c r="BAN24"/>
      <c r="BAO24"/>
      <c r="BAP24"/>
      <c r="BAQ24"/>
      <c r="BAR24"/>
      <c r="BAS24"/>
      <c r="BAT24"/>
      <c r="BAU24"/>
      <c r="BAV24"/>
      <c r="BAW24"/>
      <c r="BAX24"/>
      <c r="BAY24"/>
      <c r="BAZ24"/>
      <c r="BBA24"/>
      <c r="BBB24"/>
      <c r="BBC24"/>
      <c r="BBD24"/>
      <c r="BBE24"/>
      <c r="BBF24"/>
      <c r="BBG24"/>
      <c r="BBH24"/>
      <c r="BBI24"/>
      <c r="BBJ24"/>
      <c r="BBK24"/>
      <c r="BBL24"/>
      <c r="BBM24"/>
      <c r="BBN24"/>
      <c r="BBO24"/>
      <c r="BBP24"/>
      <c r="BBQ24"/>
      <c r="BBR24"/>
      <c r="BBS24"/>
      <c r="BBT24"/>
      <c r="BBU24"/>
      <c r="BBV24"/>
      <c r="BBW24"/>
      <c r="BBX24"/>
      <c r="BBY24"/>
      <c r="BBZ24"/>
      <c r="BCA24"/>
      <c r="BCB24"/>
      <c r="BCC24"/>
      <c r="BCD24"/>
      <c r="BCE24"/>
      <c r="BCF24"/>
      <c r="BCG24"/>
      <c r="BCH24"/>
      <c r="BCI24"/>
      <c r="BCJ24"/>
      <c r="BCK24"/>
      <c r="BCL24"/>
      <c r="BCM24"/>
      <c r="BCN24"/>
      <c r="BCO24"/>
      <c r="BCP24"/>
      <c r="BCQ24"/>
      <c r="BCR24"/>
      <c r="BCS24"/>
      <c r="BCT24"/>
      <c r="BCU24"/>
      <c r="BCV24"/>
      <c r="BCW24"/>
      <c r="BCX24"/>
      <c r="BCY24"/>
      <c r="BCZ24"/>
      <c r="BDA24"/>
      <c r="BDB24"/>
      <c r="BDC24"/>
      <c r="BDD24"/>
      <c r="BDE24"/>
      <c r="BDF24"/>
      <c r="BDG24"/>
      <c r="BDH24"/>
      <c r="BDI24"/>
      <c r="BDJ24"/>
      <c r="BDK24"/>
      <c r="BDL24"/>
      <c r="BDM24"/>
      <c r="BDN24"/>
      <c r="BDO24"/>
      <c r="BDP24"/>
      <c r="BDQ24"/>
      <c r="BDR24"/>
      <c r="BDS24"/>
      <c r="BDT24"/>
      <c r="BDU24"/>
      <c r="BDV24"/>
      <c r="BDW24"/>
      <c r="BDX24"/>
      <c r="BDY24"/>
      <c r="BDZ24"/>
      <c r="BEA24"/>
      <c r="BEB24"/>
      <c r="BEC24"/>
      <c r="BED24"/>
      <c r="BEE24"/>
      <c r="BEF24"/>
      <c r="BEG24"/>
      <c r="BEH24"/>
      <c r="BEI24"/>
      <c r="BEJ24"/>
      <c r="BEK24"/>
      <c r="BEL24"/>
      <c r="BEM24"/>
      <c r="BEN24"/>
      <c r="BEO24"/>
      <c r="BEP24"/>
      <c r="BEQ24"/>
      <c r="BER24"/>
      <c r="BES24"/>
      <c r="BET24"/>
      <c r="BEU24"/>
      <c r="BEV24"/>
      <c r="BEW24"/>
      <c r="BEX24"/>
      <c r="BEY24"/>
      <c r="BEZ24"/>
      <c r="BFA24"/>
      <c r="BFB24"/>
      <c r="BFC24"/>
      <c r="BFD24"/>
      <c r="BFE24"/>
      <c r="BFF24"/>
      <c r="BFG24"/>
      <c r="BFH24"/>
      <c r="BFI24"/>
      <c r="BFJ24"/>
      <c r="BFK24"/>
      <c r="BFL24"/>
      <c r="BFM24"/>
      <c r="BFN24"/>
      <c r="BFO24"/>
      <c r="BFP24"/>
      <c r="BFQ24"/>
      <c r="BFR24"/>
      <c r="BFS24"/>
      <c r="BFT24"/>
      <c r="BFU24"/>
      <c r="BFV24"/>
      <c r="BFW24"/>
      <c r="BFX24"/>
      <c r="BFY24"/>
      <c r="BFZ24"/>
      <c r="BGA24"/>
      <c r="BGB24"/>
      <c r="BGC24"/>
      <c r="BGD24"/>
      <c r="BGE24"/>
      <c r="BGF24"/>
      <c r="BGG24"/>
      <c r="BGH24"/>
      <c r="BGI24"/>
      <c r="BGJ24"/>
      <c r="BGK24"/>
      <c r="BGL24"/>
      <c r="BGM24"/>
      <c r="BGN24"/>
      <c r="BGO24"/>
      <c r="BGP24"/>
      <c r="BGQ24"/>
      <c r="BGR24"/>
      <c r="BGS24"/>
      <c r="BGT24"/>
      <c r="BGU24"/>
      <c r="BGV24"/>
      <c r="BGW24"/>
      <c r="BGX24"/>
      <c r="BGY24"/>
      <c r="BGZ24"/>
      <c r="BHA24"/>
      <c r="BHB24"/>
      <c r="BHC24"/>
      <c r="BHD24"/>
      <c r="BHE24"/>
      <c r="BHF24"/>
      <c r="BHG24"/>
      <c r="BHH24"/>
      <c r="BHI24"/>
      <c r="BHJ24"/>
      <c r="BHK24"/>
      <c r="BHL24"/>
      <c r="BHM24"/>
      <c r="BHN24"/>
      <c r="BHO24"/>
      <c r="BHP24"/>
      <c r="BHQ24"/>
      <c r="BHR24"/>
      <c r="BHS24"/>
      <c r="BHT24"/>
      <c r="BHU24"/>
      <c r="BHV24"/>
      <c r="BHW24"/>
      <c r="BHX24"/>
      <c r="BHY24"/>
      <c r="BHZ24"/>
      <c r="BIA24"/>
      <c r="BIB24"/>
      <c r="BIC24"/>
      <c r="BID24"/>
      <c r="BIE24"/>
      <c r="BIF24"/>
      <c r="BIG24"/>
      <c r="BIH24"/>
      <c r="BII24"/>
      <c r="BIJ24"/>
      <c r="BIK24"/>
      <c r="BIL24"/>
      <c r="BIM24"/>
      <c r="BIN24"/>
      <c r="BIO24"/>
      <c r="BIP24"/>
      <c r="BIQ24"/>
      <c r="BIR24"/>
      <c r="BIS24"/>
      <c r="BIT24"/>
      <c r="BIU24"/>
      <c r="BIV24"/>
      <c r="BIW24"/>
      <c r="BIX24"/>
      <c r="BIY24"/>
      <c r="BIZ24"/>
      <c r="BJA24"/>
      <c r="BJB24"/>
      <c r="BJC24"/>
      <c r="BJD24"/>
      <c r="BJE24"/>
      <c r="BJF24"/>
      <c r="BJG24"/>
      <c r="BJH24"/>
      <c r="BJI24"/>
      <c r="BJJ24"/>
      <c r="BJK24"/>
      <c r="BJL24"/>
      <c r="BJM24"/>
      <c r="BJN24"/>
      <c r="BJO24"/>
      <c r="BJP24"/>
      <c r="BJQ24"/>
      <c r="BJR24"/>
      <c r="BJS24"/>
      <c r="BJT24"/>
      <c r="BJU24"/>
      <c r="BJV24"/>
      <c r="BJW24"/>
      <c r="BJX24"/>
      <c r="BJY24"/>
      <c r="BJZ24"/>
      <c r="BKA24"/>
      <c r="BKB24"/>
      <c r="BKC24"/>
      <c r="BKD24"/>
      <c r="BKE24"/>
      <c r="BKF24"/>
      <c r="BKG24"/>
      <c r="BKH24"/>
      <c r="BKI24"/>
      <c r="BKJ24"/>
      <c r="BKK24"/>
      <c r="BKL24"/>
      <c r="BKM24"/>
      <c r="BKN24"/>
      <c r="BKO24"/>
      <c r="BKP24"/>
      <c r="BKQ24"/>
      <c r="BKR24"/>
      <c r="BKS24"/>
      <c r="BKT24"/>
      <c r="BKU24"/>
      <c r="BKV24"/>
      <c r="BKW24"/>
      <c r="BKX24"/>
      <c r="BKY24"/>
      <c r="BKZ24"/>
      <c r="BLA24"/>
      <c r="BLB24"/>
      <c r="BLC24"/>
      <c r="BLD24"/>
      <c r="BLE24"/>
      <c r="BLF24"/>
      <c r="BLG24"/>
      <c r="BLH24"/>
      <c r="BLI24"/>
      <c r="BLJ24"/>
      <c r="BLK24"/>
      <c r="BLL24"/>
      <c r="BLM24"/>
      <c r="BLN24"/>
      <c r="BLO24"/>
      <c r="BLP24"/>
      <c r="BLQ24"/>
      <c r="BLR24"/>
      <c r="BLS24"/>
      <c r="BLT24"/>
      <c r="BLU24"/>
      <c r="BLV24"/>
      <c r="BLW24"/>
      <c r="BLX24"/>
      <c r="BLY24"/>
      <c r="BLZ24"/>
      <c r="BMA24"/>
      <c r="BMB24"/>
      <c r="BMC24"/>
      <c r="BMD24"/>
      <c r="BME24"/>
      <c r="BMF24"/>
      <c r="BMG24"/>
      <c r="BMH24"/>
      <c r="BMI24"/>
      <c r="BMJ24"/>
      <c r="BMK24"/>
      <c r="BML24"/>
      <c r="BMM24"/>
      <c r="BMN24"/>
      <c r="BMO24"/>
      <c r="BMP24"/>
      <c r="BMQ24"/>
      <c r="BMR24"/>
      <c r="BMS24"/>
      <c r="BMT24"/>
      <c r="BMU24"/>
      <c r="BMV24"/>
      <c r="BMW24"/>
      <c r="BMX24"/>
      <c r="BMY24"/>
      <c r="BMZ24"/>
      <c r="BNA24"/>
      <c r="BNB24"/>
      <c r="BNC24"/>
      <c r="BND24"/>
      <c r="BNE24"/>
      <c r="BNF24"/>
      <c r="BNG24"/>
      <c r="BNH24"/>
      <c r="BNI24"/>
      <c r="BNJ24"/>
      <c r="BNK24"/>
      <c r="BNL24"/>
      <c r="BNM24"/>
      <c r="BNN24"/>
      <c r="BNO24"/>
      <c r="BNP24"/>
      <c r="BNQ24"/>
      <c r="BNR24"/>
      <c r="BNS24"/>
      <c r="BNT24"/>
      <c r="BNU24"/>
      <c r="BNV24"/>
      <c r="BNW24"/>
      <c r="BNX24"/>
      <c r="BNY24"/>
      <c r="BNZ24"/>
      <c r="BOA24"/>
      <c r="BOB24"/>
      <c r="BOC24"/>
      <c r="BOD24"/>
      <c r="BOE24"/>
      <c r="BOF24"/>
      <c r="BOG24"/>
      <c r="BOH24"/>
      <c r="BOI24"/>
      <c r="BOJ24"/>
      <c r="BOK24"/>
      <c r="BOL24"/>
      <c r="BOM24"/>
      <c r="BON24"/>
      <c r="BOO24"/>
      <c r="BOP24"/>
      <c r="BOQ24"/>
      <c r="BOR24"/>
      <c r="BOS24"/>
      <c r="BOT24"/>
      <c r="BOU24"/>
      <c r="BOV24"/>
      <c r="BOW24"/>
      <c r="BOX24"/>
      <c r="BOY24"/>
      <c r="BOZ24"/>
      <c r="BPA24"/>
      <c r="BPB24"/>
      <c r="BPC24"/>
      <c r="BPD24"/>
      <c r="BPE24"/>
      <c r="BPF24"/>
      <c r="BPG24"/>
      <c r="BPH24"/>
      <c r="BPI24"/>
      <c r="BPJ24"/>
      <c r="BPK24"/>
      <c r="BPL24"/>
      <c r="BPM24"/>
      <c r="BPN24"/>
      <c r="BPO24"/>
      <c r="BPP24"/>
      <c r="BPQ24"/>
      <c r="BPR24"/>
      <c r="BPS24"/>
      <c r="BPT24"/>
      <c r="BPU24"/>
      <c r="BPV24"/>
      <c r="BPW24"/>
      <c r="BPX24"/>
      <c r="BPY24"/>
      <c r="BPZ24"/>
      <c r="BQA24"/>
      <c r="BQB24"/>
      <c r="BQC24"/>
      <c r="BQD24"/>
      <c r="BQE24"/>
      <c r="BQF24"/>
      <c r="BQG24"/>
      <c r="BQH24"/>
      <c r="BQI24"/>
      <c r="BQJ24"/>
      <c r="BQK24"/>
      <c r="BQL24"/>
      <c r="BQM24"/>
      <c r="BQN24"/>
      <c r="BQO24"/>
      <c r="BQP24"/>
      <c r="BQQ24"/>
      <c r="BQR24"/>
      <c r="BQS24"/>
      <c r="BQT24"/>
      <c r="BQU24"/>
      <c r="BQV24"/>
      <c r="BQW24"/>
      <c r="BQX24"/>
      <c r="BQY24"/>
      <c r="BQZ24"/>
      <c r="BRA24"/>
      <c r="BRB24"/>
      <c r="BRC24"/>
      <c r="BRD24"/>
      <c r="BRE24"/>
      <c r="BRF24"/>
      <c r="BRG24"/>
      <c r="BRH24"/>
      <c r="BRI24"/>
      <c r="BRJ24"/>
      <c r="BRK24"/>
      <c r="BRL24"/>
      <c r="BRM24"/>
      <c r="BRN24"/>
      <c r="BRO24"/>
      <c r="BRP24"/>
      <c r="BRQ24"/>
      <c r="BRR24"/>
      <c r="BRS24"/>
      <c r="BRT24"/>
      <c r="BRU24"/>
      <c r="BRV24"/>
      <c r="BRW24"/>
      <c r="BRX24"/>
      <c r="BRY24"/>
      <c r="BRZ24"/>
      <c r="BSA24"/>
      <c r="BSB24"/>
      <c r="BSC24"/>
      <c r="BSD24"/>
      <c r="BSE24"/>
      <c r="BSF24"/>
      <c r="BSG24"/>
      <c r="BSH24"/>
      <c r="BSI24"/>
      <c r="BSJ24"/>
      <c r="BSK24"/>
      <c r="BSL24"/>
      <c r="BSM24"/>
      <c r="BSN24"/>
      <c r="BSO24"/>
      <c r="BSP24"/>
      <c r="BSQ24"/>
      <c r="BSR24"/>
      <c r="BSS24"/>
      <c r="BST24"/>
      <c r="BSU24"/>
      <c r="BSV24"/>
      <c r="BSW24"/>
      <c r="BSX24"/>
      <c r="BSY24"/>
      <c r="BSZ24"/>
      <c r="BTA24"/>
      <c r="BTB24"/>
      <c r="BTC24"/>
      <c r="BTD24"/>
      <c r="BTE24"/>
      <c r="BTF24"/>
      <c r="BTG24"/>
      <c r="BTH24"/>
      <c r="BTI24"/>
      <c r="BTJ24"/>
      <c r="BTK24"/>
      <c r="BTL24"/>
      <c r="BTM24"/>
      <c r="BTN24"/>
      <c r="BTO24"/>
      <c r="BTP24"/>
      <c r="BTQ24"/>
      <c r="BTR24"/>
      <c r="BTS24"/>
      <c r="BTT24"/>
      <c r="BTU24"/>
      <c r="BTV24"/>
      <c r="BTW24"/>
      <c r="BTX24"/>
      <c r="BTY24"/>
      <c r="BTZ24"/>
      <c r="BUA24"/>
      <c r="BUB24"/>
      <c r="BUC24"/>
      <c r="BUD24"/>
      <c r="BUE24"/>
      <c r="BUF24"/>
      <c r="BUG24"/>
      <c r="BUH24"/>
      <c r="BUI24"/>
      <c r="BUJ24"/>
      <c r="BUK24"/>
      <c r="BUL24"/>
      <c r="BUM24"/>
      <c r="BUN24"/>
      <c r="BUO24"/>
      <c r="BUP24"/>
      <c r="BUQ24"/>
      <c r="BUR24"/>
      <c r="BUS24"/>
      <c r="BUT24"/>
      <c r="BUU24"/>
      <c r="BUV24"/>
      <c r="BUW24"/>
      <c r="BUX24"/>
      <c r="BUY24"/>
      <c r="BUZ24"/>
      <c r="BVA24"/>
      <c r="BVB24"/>
      <c r="BVC24"/>
      <c r="BVD24"/>
      <c r="BVE24"/>
      <c r="BVF24"/>
      <c r="BVG24"/>
      <c r="BVH24"/>
      <c r="BVI24"/>
      <c r="BVJ24"/>
      <c r="BVK24"/>
      <c r="BVL24"/>
      <c r="BVM24"/>
      <c r="BVN24"/>
      <c r="BVO24"/>
      <c r="BVP24"/>
      <c r="BVQ24"/>
      <c r="BVR24"/>
      <c r="BVS24"/>
      <c r="BVT24"/>
      <c r="BVU24"/>
      <c r="BVV24"/>
      <c r="BVW24"/>
      <c r="BVX24"/>
      <c r="BVY24"/>
      <c r="BVZ24"/>
      <c r="BWA24"/>
      <c r="BWB24"/>
      <c r="BWC24"/>
      <c r="BWD24"/>
      <c r="BWE24"/>
      <c r="BWF24"/>
      <c r="BWG24"/>
      <c r="BWH24"/>
      <c r="BWI24"/>
      <c r="BWJ24"/>
      <c r="BWK24"/>
      <c r="BWL24"/>
      <c r="BWM24"/>
      <c r="BWN24"/>
      <c r="BWO24"/>
      <c r="BWP24"/>
      <c r="BWQ24"/>
      <c r="BWR24"/>
      <c r="BWS24"/>
      <c r="BWT24"/>
      <c r="BWU24"/>
      <c r="BWV24"/>
      <c r="BWW24"/>
      <c r="BWX24"/>
      <c r="BWY24"/>
      <c r="BWZ24"/>
      <c r="BXA24"/>
      <c r="BXB24"/>
      <c r="BXC24"/>
      <c r="BXD24"/>
      <c r="BXE24"/>
      <c r="BXF24"/>
      <c r="BXG24"/>
      <c r="BXH24"/>
      <c r="BXI24"/>
      <c r="BXJ24"/>
      <c r="BXK24"/>
      <c r="BXL24"/>
      <c r="BXM24"/>
      <c r="BXN24"/>
      <c r="BXO24"/>
      <c r="BXP24"/>
      <c r="BXQ24"/>
      <c r="BXR24"/>
      <c r="BXS24"/>
      <c r="BXT24"/>
      <c r="BXU24"/>
      <c r="BXV24"/>
      <c r="BXW24"/>
      <c r="BXX24"/>
      <c r="BXY24"/>
      <c r="BXZ24"/>
      <c r="BYA24"/>
      <c r="BYB24"/>
      <c r="BYC24"/>
      <c r="BYD24"/>
      <c r="BYE24"/>
      <c r="BYF24"/>
      <c r="BYG24"/>
      <c r="BYH24"/>
      <c r="BYI24"/>
      <c r="BYJ24"/>
      <c r="BYK24"/>
      <c r="BYL24"/>
      <c r="BYM24"/>
      <c r="BYN24"/>
      <c r="BYO24"/>
      <c r="BYP24"/>
      <c r="BYQ24"/>
      <c r="BYR24"/>
      <c r="BYS24"/>
      <c r="BYT24"/>
      <c r="BYU24"/>
      <c r="BYV24"/>
      <c r="BYW24"/>
      <c r="BYX24"/>
      <c r="BYY24"/>
      <c r="BYZ24"/>
      <c r="BZA24"/>
      <c r="BZB24"/>
      <c r="BZC24"/>
      <c r="BZD24"/>
      <c r="BZE24"/>
      <c r="BZF24"/>
      <c r="BZG24"/>
      <c r="BZH24"/>
      <c r="BZI24"/>
      <c r="BZJ24"/>
      <c r="BZK24"/>
      <c r="BZL24"/>
      <c r="BZM24"/>
      <c r="BZN24"/>
      <c r="BZO24"/>
      <c r="BZP24"/>
      <c r="BZQ24"/>
      <c r="BZR24"/>
      <c r="BZS24"/>
      <c r="BZT24"/>
      <c r="BZU24"/>
      <c r="BZV24"/>
      <c r="BZW24"/>
      <c r="BZX24"/>
      <c r="BZY24"/>
      <c r="BZZ24"/>
      <c r="CAA24"/>
      <c r="CAB24"/>
      <c r="CAC24"/>
      <c r="CAD24"/>
      <c r="CAE24"/>
      <c r="CAF24"/>
      <c r="CAG24"/>
      <c r="CAH24"/>
      <c r="CAI24"/>
      <c r="CAJ24"/>
      <c r="CAK24"/>
      <c r="CAL24"/>
      <c r="CAM24"/>
      <c r="CAN24"/>
      <c r="CAO24"/>
      <c r="CAP24"/>
      <c r="CAQ24"/>
      <c r="CAR24"/>
      <c r="CAS24"/>
      <c r="CAT24"/>
      <c r="CAU24"/>
      <c r="CAV24"/>
      <c r="CAW24"/>
      <c r="CAX24"/>
      <c r="CAY24"/>
      <c r="CAZ24"/>
      <c r="CBA24"/>
      <c r="CBB24"/>
      <c r="CBC24"/>
      <c r="CBD24"/>
      <c r="CBE24"/>
      <c r="CBF24"/>
      <c r="CBG24"/>
      <c r="CBH24"/>
      <c r="CBI24"/>
      <c r="CBJ24"/>
      <c r="CBK24"/>
      <c r="CBL24"/>
      <c r="CBM24"/>
      <c r="CBN24"/>
      <c r="CBO24"/>
      <c r="CBP24"/>
      <c r="CBQ24"/>
      <c r="CBR24"/>
      <c r="CBS24"/>
      <c r="CBT24"/>
      <c r="CBU24"/>
      <c r="CBV24"/>
      <c r="CBW24"/>
      <c r="CBX24"/>
      <c r="CBY24"/>
      <c r="CBZ24"/>
      <c r="CCA24"/>
      <c r="CCB24"/>
      <c r="CCC24"/>
      <c r="CCD24"/>
      <c r="CCE24"/>
      <c r="CCF24"/>
      <c r="CCG24"/>
      <c r="CCH24"/>
      <c r="CCI24"/>
      <c r="CCJ24"/>
      <c r="CCK24"/>
      <c r="CCL24"/>
      <c r="CCM24"/>
      <c r="CCN24"/>
      <c r="CCO24"/>
      <c r="CCP24"/>
      <c r="CCQ24"/>
      <c r="CCR24"/>
      <c r="CCS24"/>
      <c r="CCT24"/>
      <c r="CCU24"/>
      <c r="CCV24"/>
      <c r="CCW24"/>
      <c r="CCX24"/>
      <c r="CCY24"/>
      <c r="CCZ24"/>
      <c r="CDA24"/>
      <c r="CDB24"/>
      <c r="CDC24"/>
      <c r="CDD24"/>
      <c r="CDE24"/>
      <c r="CDF24"/>
      <c r="CDG24"/>
      <c r="CDH24"/>
      <c r="CDI24"/>
      <c r="CDJ24"/>
      <c r="CDK24"/>
      <c r="CDL24"/>
      <c r="CDM24"/>
      <c r="CDN24"/>
      <c r="CDO24"/>
      <c r="CDP24"/>
      <c r="CDQ24"/>
      <c r="CDR24"/>
      <c r="CDS24"/>
      <c r="CDT24"/>
      <c r="CDU24"/>
      <c r="CDV24"/>
      <c r="CDW24"/>
      <c r="CDX24"/>
      <c r="CDY24"/>
      <c r="CDZ24"/>
      <c r="CEA24"/>
      <c r="CEB24"/>
      <c r="CEC24"/>
      <c r="CED24"/>
      <c r="CEE24"/>
      <c r="CEF24"/>
      <c r="CEG24"/>
      <c r="CEH24"/>
      <c r="CEI24"/>
      <c r="CEJ24"/>
      <c r="CEK24"/>
      <c r="CEL24"/>
      <c r="CEM24"/>
      <c r="CEN24"/>
      <c r="CEO24"/>
      <c r="CEP24"/>
      <c r="CEQ24"/>
      <c r="CER24"/>
      <c r="CES24"/>
      <c r="CET24"/>
      <c r="CEU24"/>
      <c r="CEV24"/>
      <c r="CEW24"/>
      <c r="CEX24"/>
      <c r="CEY24"/>
      <c r="CEZ24"/>
      <c r="CFA24"/>
      <c r="CFB24"/>
      <c r="CFC24"/>
      <c r="CFD24"/>
      <c r="CFE24"/>
      <c r="CFF24"/>
      <c r="CFG24"/>
      <c r="CFH24"/>
      <c r="CFI24"/>
      <c r="CFJ24"/>
      <c r="CFK24"/>
      <c r="CFL24"/>
      <c r="CFM24"/>
      <c r="CFN24"/>
      <c r="CFO24"/>
      <c r="CFP24"/>
      <c r="CFQ24"/>
      <c r="CFR24"/>
      <c r="CFS24"/>
      <c r="CFT24"/>
      <c r="CFU24"/>
      <c r="CFV24"/>
      <c r="CFW24"/>
      <c r="CFX24"/>
      <c r="CFY24"/>
      <c r="CFZ24"/>
      <c r="CGA24"/>
      <c r="CGB24"/>
      <c r="CGC24"/>
      <c r="CGD24"/>
      <c r="CGE24"/>
      <c r="CGF24"/>
      <c r="CGG24"/>
      <c r="CGH24"/>
      <c r="CGI24"/>
      <c r="CGJ24"/>
      <c r="CGK24"/>
      <c r="CGL24"/>
      <c r="CGM24"/>
      <c r="CGN24"/>
      <c r="CGO24"/>
      <c r="CGP24"/>
      <c r="CGQ24"/>
      <c r="CGR24"/>
      <c r="CGS24"/>
      <c r="CGT24"/>
      <c r="CGU24"/>
      <c r="CGV24"/>
      <c r="CGW24"/>
      <c r="CGX24"/>
      <c r="CGY24"/>
      <c r="CGZ24"/>
      <c r="CHA24"/>
      <c r="CHB24"/>
      <c r="CHC24"/>
      <c r="CHD24"/>
      <c r="CHE24"/>
      <c r="CHF24"/>
      <c r="CHG24"/>
      <c r="CHH24"/>
      <c r="CHI24"/>
      <c r="CHJ24"/>
      <c r="CHK24"/>
      <c r="CHL24"/>
      <c r="CHM24"/>
      <c r="CHN24"/>
      <c r="CHO24"/>
      <c r="CHP24"/>
      <c r="CHQ24"/>
      <c r="CHR24"/>
      <c r="CHS24"/>
      <c r="CHT24"/>
      <c r="CHU24"/>
      <c r="CHV24"/>
      <c r="CHW24"/>
      <c r="CHX24"/>
      <c r="CHY24"/>
      <c r="CHZ24"/>
      <c r="CIA24"/>
      <c r="CIB24"/>
      <c r="CIC24"/>
      <c r="CID24"/>
      <c r="CIE24"/>
      <c r="CIF24"/>
      <c r="CIG24"/>
      <c r="CIH24"/>
      <c r="CII24"/>
      <c r="CIJ24"/>
      <c r="CIK24"/>
      <c r="CIL24"/>
      <c r="CIM24"/>
      <c r="CIN24"/>
      <c r="CIO24"/>
      <c r="CIP24"/>
      <c r="CIQ24"/>
      <c r="CIR24"/>
      <c r="CIS24"/>
      <c r="CIT24"/>
      <c r="CIU24"/>
      <c r="CIV24"/>
      <c r="CIW24"/>
      <c r="CIX24"/>
      <c r="CIY24"/>
      <c r="CIZ24"/>
      <c r="CJA24"/>
      <c r="CJB24"/>
      <c r="CJC24"/>
      <c r="CJD24"/>
      <c r="CJE24"/>
      <c r="CJF24"/>
      <c r="CJG24"/>
      <c r="CJH24"/>
      <c r="CJI24"/>
      <c r="CJJ24"/>
      <c r="CJK24"/>
      <c r="CJL24"/>
      <c r="CJM24"/>
      <c r="CJN24"/>
      <c r="CJO24"/>
      <c r="CJP24"/>
      <c r="CJQ24"/>
      <c r="CJR24"/>
      <c r="CJS24"/>
      <c r="CJT24"/>
      <c r="CJU24"/>
      <c r="CJV24"/>
      <c r="CJW24"/>
      <c r="CJX24"/>
      <c r="CJY24"/>
      <c r="CJZ24"/>
      <c r="CKA24"/>
      <c r="CKB24"/>
      <c r="CKC24"/>
      <c r="CKD24"/>
      <c r="CKE24"/>
      <c r="CKF24"/>
      <c r="CKG24"/>
      <c r="CKH24"/>
      <c r="CKI24"/>
      <c r="CKJ24"/>
      <c r="CKK24"/>
      <c r="CKL24"/>
      <c r="CKM24"/>
      <c r="CKN24"/>
      <c r="CKO24"/>
      <c r="CKP24"/>
      <c r="CKQ24"/>
      <c r="CKR24"/>
      <c r="CKS24"/>
      <c r="CKT24"/>
      <c r="CKU24"/>
      <c r="CKV24"/>
      <c r="CKW24"/>
      <c r="CKX24"/>
      <c r="CKY24"/>
      <c r="CKZ24"/>
      <c r="CLA24"/>
      <c r="CLB24"/>
      <c r="CLC24"/>
      <c r="CLD24"/>
      <c r="CLE24"/>
      <c r="CLF24"/>
      <c r="CLG24"/>
      <c r="CLH24"/>
      <c r="CLI24"/>
      <c r="CLJ24"/>
      <c r="CLK24"/>
      <c r="CLL24"/>
      <c r="CLM24"/>
      <c r="CLN24"/>
      <c r="CLO24"/>
      <c r="CLP24"/>
      <c r="CLQ24"/>
      <c r="CLR24"/>
      <c r="CLS24"/>
      <c r="CLT24"/>
      <c r="CLU24"/>
      <c r="CLV24"/>
      <c r="CLW24"/>
      <c r="CLX24"/>
      <c r="CLY24"/>
      <c r="CLZ24"/>
      <c r="CMA24"/>
      <c r="CMB24"/>
      <c r="CMC24"/>
      <c r="CMD24"/>
      <c r="CME24"/>
      <c r="CMF24"/>
      <c r="CMG24"/>
      <c r="CMH24"/>
      <c r="CMI24"/>
      <c r="CMJ24"/>
      <c r="CMK24"/>
      <c r="CML24"/>
      <c r="CMM24"/>
      <c r="CMN24"/>
      <c r="CMO24"/>
      <c r="CMP24"/>
      <c r="CMQ24"/>
      <c r="CMR24"/>
      <c r="CMS24"/>
      <c r="CMT24"/>
      <c r="CMU24"/>
      <c r="CMV24"/>
      <c r="CMW24"/>
      <c r="CMX24"/>
      <c r="CMY24"/>
      <c r="CMZ24"/>
      <c r="CNA24"/>
      <c r="CNB24"/>
      <c r="CNC24"/>
      <c r="CND24"/>
      <c r="CNE24"/>
      <c r="CNF24"/>
      <c r="CNG24"/>
      <c r="CNH24"/>
      <c r="CNI24"/>
      <c r="CNJ24"/>
      <c r="CNK24"/>
      <c r="CNL24"/>
      <c r="CNM24"/>
      <c r="CNN24"/>
      <c r="CNO24"/>
      <c r="CNP24"/>
      <c r="CNQ24"/>
      <c r="CNR24"/>
      <c r="CNS24"/>
      <c r="CNT24"/>
      <c r="CNU24"/>
      <c r="CNV24"/>
      <c r="CNW24"/>
      <c r="CNX24"/>
      <c r="CNY24"/>
      <c r="CNZ24"/>
      <c r="COA24"/>
      <c r="COB24"/>
      <c r="COC24"/>
      <c r="COD24"/>
      <c r="COE24"/>
      <c r="COF24"/>
      <c r="COG24"/>
      <c r="COH24"/>
      <c r="COI24"/>
      <c r="COJ24"/>
      <c r="COK24"/>
      <c r="COL24"/>
      <c r="COM24"/>
      <c r="CON24"/>
      <c r="COO24"/>
      <c r="COP24"/>
      <c r="COQ24"/>
      <c r="COR24"/>
      <c r="COS24"/>
      <c r="COT24"/>
      <c r="COU24"/>
      <c r="COV24"/>
      <c r="COW24"/>
      <c r="COX24"/>
      <c r="COY24"/>
      <c r="COZ24"/>
      <c r="CPA24"/>
      <c r="CPB24"/>
      <c r="CPC24"/>
      <c r="CPD24"/>
      <c r="CPE24"/>
      <c r="CPF24"/>
      <c r="CPG24"/>
      <c r="CPH24"/>
      <c r="CPI24"/>
      <c r="CPJ24"/>
      <c r="CPK24"/>
      <c r="CPL24"/>
      <c r="CPM24"/>
      <c r="CPN24"/>
      <c r="CPO24"/>
      <c r="CPP24"/>
      <c r="CPQ24"/>
      <c r="CPR24"/>
      <c r="CPS24"/>
      <c r="CPT24"/>
      <c r="CPU24"/>
      <c r="CPV24"/>
      <c r="CPW24"/>
      <c r="CPX24"/>
      <c r="CPY24"/>
      <c r="CPZ24"/>
      <c r="CQA24"/>
      <c r="CQB24"/>
      <c r="CQC24"/>
      <c r="CQD24"/>
      <c r="CQE24"/>
      <c r="CQF24"/>
      <c r="CQG24"/>
      <c r="CQH24"/>
      <c r="CQI24"/>
      <c r="CQJ24"/>
      <c r="CQK24"/>
      <c r="CQL24"/>
      <c r="CQM24"/>
      <c r="CQN24"/>
      <c r="CQO24"/>
      <c r="CQP24"/>
      <c r="CQQ24"/>
      <c r="CQR24"/>
      <c r="CQS24"/>
      <c r="CQT24"/>
      <c r="CQU24"/>
      <c r="CQV24"/>
      <c r="CQW24"/>
      <c r="CQX24"/>
      <c r="CQY24"/>
      <c r="CQZ24"/>
      <c r="CRA24"/>
      <c r="CRB24"/>
      <c r="CRC24"/>
      <c r="CRD24"/>
      <c r="CRE24"/>
      <c r="CRF24"/>
      <c r="CRG24"/>
      <c r="CRH24"/>
      <c r="CRI24"/>
      <c r="CRJ24"/>
      <c r="CRK24"/>
      <c r="CRL24"/>
      <c r="CRM24"/>
      <c r="CRN24"/>
      <c r="CRO24"/>
      <c r="CRP24"/>
      <c r="CRQ24"/>
      <c r="CRR24"/>
      <c r="CRS24"/>
      <c r="CRT24"/>
      <c r="CRU24"/>
      <c r="CRV24"/>
      <c r="CRW24"/>
      <c r="CRX24"/>
      <c r="CRY24"/>
      <c r="CRZ24"/>
      <c r="CSA24"/>
      <c r="CSB24"/>
      <c r="CSC24"/>
      <c r="CSD24"/>
      <c r="CSE24"/>
      <c r="CSF24"/>
      <c r="CSG24"/>
      <c r="CSH24"/>
      <c r="CSI24"/>
      <c r="CSJ24"/>
      <c r="CSK24"/>
      <c r="CSL24"/>
      <c r="CSM24"/>
      <c r="CSN24"/>
      <c r="CSO24"/>
      <c r="CSP24"/>
      <c r="CSQ24"/>
      <c r="CSR24"/>
      <c r="CSS24"/>
      <c r="CST24"/>
      <c r="CSU24"/>
      <c r="CSV24"/>
      <c r="CSW24"/>
      <c r="CSX24"/>
      <c r="CSY24"/>
      <c r="CSZ24"/>
      <c r="CTA24"/>
      <c r="CTB24"/>
      <c r="CTC24"/>
      <c r="CTD24"/>
      <c r="CTE24"/>
      <c r="CTF24"/>
      <c r="CTG24"/>
      <c r="CTH24"/>
      <c r="CTI24"/>
      <c r="CTJ24"/>
      <c r="CTK24"/>
      <c r="CTL24"/>
      <c r="CTM24"/>
      <c r="CTN24"/>
      <c r="CTO24"/>
      <c r="CTP24"/>
      <c r="CTQ24"/>
      <c r="CTR24"/>
      <c r="CTS24"/>
      <c r="CTT24"/>
      <c r="CTU24"/>
      <c r="CTV24"/>
      <c r="CTW24"/>
      <c r="CTX24"/>
      <c r="CTY24"/>
      <c r="CTZ24"/>
      <c r="CUA24"/>
      <c r="CUB24"/>
      <c r="CUC24"/>
      <c r="CUD24"/>
      <c r="CUE24"/>
      <c r="CUF24"/>
      <c r="CUG24"/>
      <c r="CUH24"/>
      <c r="CUI24"/>
      <c r="CUJ24"/>
      <c r="CUK24"/>
      <c r="CUL24"/>
      <c r="CUM24"/>
      <c r="CUN24"/>
      <c r="CUO24"/>
      <c r="CUP24"/>
      <c r="CUQ24"/>
      <c r="CUR24"/>
      <c r="CUS24"/>
      <c r="CUT24"/>
      <c r="CUU24"/>
      <c r="CUV24"/>
      <c r="CUW24"/>
      <c r="CUX24"/>
      <c r="CUY24"/>
      <c r="CUZ24"/>
      <c r="CVA24"/>
      <c r="CVB24"/>
      <c r="CVC24"/>
      <c r="CVD24"/>
      <c r="CVE24"/>
      <c r="CVF24"/>
      <c r="CVG24"/>
      <c r="CVH24"/>
      <c r="CVI24"/>
      <c r="CVJ24"/>
      <c r="CVK24"/>
      <c r="CVL24"/>
      <c r="CVM24"/>
      <c r="CVN24"/>
      <c r="CVO24"/>
      <c r="CVP24"/>
      <c r="CVQ24"/>
      <c r="CVR24"/>
      <c r="CVS24"/>
      <c r="CVT24"/>
      <c r="CVU24"/>
      <c r="CVV24"/>
      <c r="CVW24"/>
      <c r="CVX24"/>
      <c r="CVY24"/>
      <c r="CVZ24"/>
      <c r="CWA24"/>
      <c r="CWB24"/>
      <c r="CWC24"/>
      <c r="CWD24"/>
      <c r="CWE24"/>
      <c r="CWF24"/>
      <c r="CWG24"/>
      <c r="CWH24"/>
      <c r="CWI24"/>
      <c r="CWJ24"/>
      <c r="CWK24"/>
      <c r="CWL24"/>
      <c r="CWM24"/>
      <c r="CWN24"/>
      <c r="CWO24"/>
      <c r="CWP24"/>
      <c r="CWQ24"/>
      <c r="CWR24"/>
      <c r="CWS24"/>
      <c r="CWT24"/>
      <c r="CWU24"/>
      <c r="CWV24"/>
      <c r="CWW24"/>
      <c r="CWX24"/>
      <c r="CWY24"/>
      <c r="CWZ24"/>
      <c r="CXA24"/>
      <c r="CXB24"/>
      <c r="CXC24"/>
      <c r="CXD24"/>
      <c r="CXE24"/>
      <c r="CXF24"/>
      <c r="CXG24"/>
      <c r="CXH24"/>
      <c r="CXI24"/>
      <c r="CXJ24"/>
      <c r="CXK24"/>
      <c r="CXL24"/>
      <c r="CXM24"/>
      <c r="CXN24"/>
      <c r="CXO24"/>
      <c r="CXP24"/>
      <c r="CXQ24"/>
      <c r="CXR24"/>
      <c r="CXS24"/>
      <c r="CXT24"/>
      <c r="CXU24"/>
      <c r="CXV24"/>
      <c r="CXW24"/>
      <c r="CXX24"/>
      <c r="CXY24"/>
      <c r="CXZ24"/>
      <c r="CYA24"/>
      <c r="CYB24"/>
      <c r="CYC24"/>
      <c r="CYD24"/>
      <c r="CYE24"/>
      <c r="CYF24"/>
      <c r="CYG24"/>
      <c r="CYH24"/>
      <c r="CYI24"/>
      <c r="CYJ24"/>
      <c r="CYK24"/>
      <c r="CYL24"/>
      <c r="CYM24"/>
      <c r="CYN24"/>
      <c r="CYO24"/>
      <c r="CYP24"/>
      <c r="CYQ24"/>
      <c r="CYR24"/>
      <c r="CYS24"/>
      <c r="CYT24"/>
      <c r="CYU24"/>
      <c r="CYV24"/>
      <c r="CYW24"/>
      <c r="CYX24"/>
      <c r="CYY24"/>
      <c r="CYZ24"/>
      <c r="CZA24"/>
      <c r="CZB24"/>
      <c r="CZC24"/>
      <c r="CZD24"/>
      <c r="CZE24"/>
      <c r="CZF24"/>
      <c r="CZG24"/>
      <c r="CZH24"/>
      <c r="CZI24"/>
      <c r="CZJ24"/>
      <c r="CZK24"/>
      <c r="CZL24"/>
      <c r="CZM24"/>
      <c r="CZN24"/>
      <c r="CZO24"/>
      <c r="CZP24"/>
      <c r="CZQ24"/>
      <c r="CZR24"/>
      <c r="CZS24"/>
      <c r="CZT24"/>
      <c r="CZU24"/>
      <c r="CZV24"/>
      <c r="CZW24"/>
      <c r="CZX24"/>
      <c r="CZY24"/>
      <c r="CZZ24"/>
      <c r="DAA24"/>
      <c r="DAB24"/>
      <c r="DAC24"/>
      <c r="DAD24"/>
      <c r="DAE24"/>
      <c r="DAF24"/>
      <c r="DAG24"/>
      <c r="DAH24"/>
      <c r="DAI24"/>
      <c r="DAJ24"/>
      <c r="DAK24"/>
      <c r="DAL24"/>
      <c r="DAM24"/>
      <c r="DAN24"/>
      <c r="DAO24"/>
      <c r="DAP24"/>
      <c r="DAQ24"/>
      <c r="DAR24"/>
      <c r="DAS24"/>
      <c r="DAT24"/>
      <c r="DAU24"/>
      <c r="DAV24"/>
      <c r="DAW24"/>
      <c r="DAX24"/>
      <c r="DAY24"/>
      <c r="DAZ24"/>
      <c r="DBA24"/>
      <c r="DBB24"/>
      <c r="DBC24"/>
      <c r="DBD24"/>
      <c r="DBE24"/>
      <c r="DBF24"/>
      <c r="DBG24"/>
      <c r="DBH24"/>
      <c r="DBI24"/>
      <c r="DBJ24"/>
      <c r="DBK24"/>
      <c r="DBL24"/>
      <c r="DBM24"/>
      <c r="DBN24"/>
      <c r="DBO24"/>
      <c r="DBP24"/>
      <c r="DBQ24"/>
      <c r="DBR24"/>
      <c r="DBS24"/>
      <c r="DBT24"/>
      <c r="DBU24"/>
      <c r="DBV24"/>
      <c r="DBW24"/>
      <c r="DBX24"/>
      <c r="DBY24"/>
      <c r="DBZ24"/>
      <c r="DCA24"/>
      <c r="DCB24"/>
      <c r="DCC24"/>
      <c r="DCD24"/>
      <c r="DCE24"/>
      <c r="DCF24"/>
      <c r="DCG24"/>
      <c r="DCH24"/>
      <c r="DCI24"/>
      <c r="DCJ24"/>
      <c r="DCK24"/>
      <c r="DCL24"/>
      <c r="DCM24"/>
      <c r="DCN24"/>
      <c r="DCO24"/>
      <c r="DCP24"/>
      <c r="DCQ24"/>
      <c r="DCR24"/>
      <c r="DCS24"/>
      <c r="DCT24"/>
      <c r="DCU24"/>
      <c r="DCV24"/>
      <c r="DCW24"/>
      <c r="DCX24"/>
      <c r="DCY24"/>
      <c r="DCZ24"/>
      <c r="DDA24"/>
      <c r="DDB24"/>
      <c r="DDC24"/>
      <c r="DDD24"/>
      <c r="DDE24"/>
      <c r="DDF24"/>
      <c r="DDG24"/>
      <c r="DDH24"/>
      <c r="DDI24"/>
      <c r="DDJ24"/>
      <c r="DDK24"/>
      <c r="DDL24"/>
      <c r="DDM24"/>
      <c r="DDN24"/>
      <c r="DDO24"/>
      <c r="DDP24"/>
      <c r="DDQ24"/>
      <c r="DDR24"/>
      <c r="DDS24"/>
      <c r="DDT24"/>
      <c r="DDU24"/>
      <c r="DDV24"/>
      <c r="DDW24"/>
      <c r="DDX24"/>
      <c r="DDY24"/>
      <c r="DDZ24"/>
      <c r="DEA24"/>
      <c r="DEB24"/>
      <c r="DEC24"/>
      <c r="DED24"/>
      <c r="DEE24"/>
      <c r="DEF24"/>
      <c r="DEG24"/>
      <c r="DEH24"/>
      <c r="DEI24"/>
      <c r="DEJ24"/>
      <c r="DEK24"/>
      <c r="DEL24"/>
      <c r="DEM24"/>
      <c r="DEN24"/>
      <c r="DEO24"/>
      <c r="DEP24"/>
      <c r="DEQ24"/>
      <c r="DER24"/>
      <c r="DES24"/>
      <c r="DET24"/>
      <c r="DEU24"/>
      <c r="DEV24"/>
      <c r="DEW24"/>
      <c r="DEX24"/>
      <c r="DEY24"/>
      <c r="DEZ24"/>
      <c r="DFA24"/>
      <c r="DFB24"/>
      <c r="DFC24"/>
      <c r="DFD24"/>
      <c r="DFE24"/>
      <c r="DFF24"/>
      <c r="DFG24"/>
      <c r="DFH24"/>
      <c r="DFI24"/>
      <c r="DFJ24"/>
      <c r="DFK24"/>
      <c r="DFL24"/>
      <c r="DFM24"/>
      <c r="DFN24"/>
      <c r="DFO24"/>
      <c r="DFP24"/>
      <c r="DFQ24"/>
      <c r="DFR24"/>
      <c r="DFS24"/>
      <c r="DFT24"/>
      <c r="DFU24"/>
      <c r="DFV24"/>
      <c r="DFW24"/>
      <c r="DFX24"/>
      <c r="DFY24"/>
      <c r="DFZ24"/>
      <c r="DGA24"/>
      <c r="DGB24"/>
      <c r="DGC24"/>
      <c r="DGD24"/>
      <c r="DGE24"/>
      <c r="DGF24"/>
      <c r="DGG24"/>
      <c r="DGH24"/>
      <c r="DGI24"/>
      <c r="DGJ24"/>
      <c r="DGK24"/>
      <c r="DGL24"/>
      <c r="DGM24"/>
      <c r="DGN24"/>
      <c r="DGO24"/>
      <c r="DGP24"/>
      <c r="DGQ24"/>
      <c r="DGR24"/>
      <c r="DGS24"/>
      <c r="DGT24"/>
      <c r="DGU24"/>
      <c r="DGV24"/>
      <c r="DGW24"/>
      <c r="DGX24"/>
      <c r="DGY24"/>
      <c r="DGZ24"/>
      <c r="DHA24"/>
      <c r="DHB24"/>
      <c r="DHC24"/>
      <c r="DHD24"/>
      <c r="DHE24"/>
      <c r="DHF24"/>
      <c r="DHG24"/>
      <c r="DHH24"/>
      <c r="DHI24"/>
      <c r="DHJ24"/>
      <c r="DHK24"/>
      <c r="DHL24"/>
      <c r="DHM24"/>
      <c r="DHN24"/>
      <c r="DHO24"/>
      <c r="DHP24"/>
      <c r="DHQ24"/>
      <c r="DHR24"/>
      <c r="DHS24"/>
      <c r="DHT24"/>
      <c r="DHU24"/>
      <c r="DHV24"/>
      <c r="DHW24"/>
      <c r="DHX24"/>
      <c r="DHY24"/>
      <c r="DHZ24"/>
      <c r="DIA24"/>
      <c r="DIB24"/>
      <c r="DIC24"/>
      <c r="DID24"/>
      <c r="DIE24"/>
      <c r="DIF24"/>
      <c r="DIG24"/>
      <c r="DIH24"/>
      <c r="DII24"/>
      <c r="DIJ24"/>
      <c r="DIK24"/>
      <c r="DIL24"/>
      <c r="DIM24"/>
      <c r="DIN24"/>
      <c r="DIO24"/>
      <c r="DIP24"/>
      <c r="DIQ24"/>
      <c r="DIR24"/>
      <c r="DIS24"/>
      <c r="DIT24"/>
      <c r="DIU24"/>
      <c r="DIV24"/>
      <c r="DIW24"/>
      <c r="DIX24"/>
      <c r="DIY24"/>
      <c r="DIZ24"/>
      <c r="DJA24"/>
      <c r="DJB24"/>
      <c r="DJC24"/>
      <c r="DJD24"/>
      <c r="DJE24"/>
      <c r="DJF24"/>
      <c r="DJG24"/>
      <c r="DJH24"/>
      <c r="DJI24"/>
      <c r="DJJ24"/>
      <c r="DJK24"/>
      <c r="DJL24"/>
      <c r="DJM24"/>
      <c r="DJN24"/>
      <c r="DJO24"/>
      <c r="DJP24"/>
      <c r="DJQ24"/>
      <c r="DJR24"/>
      <c r="DJS24"/>
      <c r="DJT24"/>
      <c r="DJU24"/>
      <c r="DJV24"/>
      <c r="DJW24"/>
      <c r="DJX24"/>
      <c r="DJY24"/>
      <c r="DJZ24"/>
      <c r="DKA24"/>
      <c r="DKB24"/>
      <c r="DKC24"/>
      <c r="DKD24"/>
      <c r="DKE24"/>
      <c r="DKF24"/>
      <c r="DKG24"/>
      <c r="DKH24"/>
      <c r="DKI24"/>
      <c r="DKJ24"/>
      <c r="DKK24"/>
      <c r="DKL24"/>
      <c r="DKM24"/>
      <c r="DKN24"/>
      <c r="DKO24"/>
      <c r="DKP24"/>
      <c r="DKQ24"/>
      <c r="DKR24"/>
      <c r="DKS24"/>
      <c r="DKT24"/>
      <c r="DKU24"/>
      <c r="DKV24"/>
      <c r="DKW24"/>
      <c r="DKX24"/>
      <c r="DKY24"/>
      <c r="DKZ24"/>
      <c r="DLA24"/>
      <c r="DLB24"/>
      <c r="DLC24"/>
      <c r="DLD24"/>
      <c r="DLE24"/>
      <c r="DLF24"/>
      <c r="DLG24"/>
      <c r="DLH24"/>
      <c r="DLI24"/>
      <c r="DLJ24"/>
      <c r="DLK24"/>
      <c r="DLL24"/>
      <c r="DLM24"/>
      <c r="DLN24"/>
      <c r="DLO24"/>
      <c r="DLP24"/>
      <c r="DLQ24"/>
      <c r="DLR24"/>
      <c r="DLS24"/>
      <c r="DLT24"/>
      <c r="DLU24"/>
      <c r="DLV24"/>
      <c r="DLW24"/>
      <c r="DLX24"/>
      <c r="DLY24"/>
      <c r="DLZ24"/>
      <c r="DMA24"/>
      <c r="DMB24"/>
      <c r="DMC24"/>
      <c r="DMD24"/>
      <c r="DME24"/>
      <c r="DMF24"/>
      <c r="DMG24"/>
      <c r="DMH24"/>
      <c r="DMI24"/>
      <c r="DMJ24"/>
      <c r="DMK24"/>
      <c r="DML24"/>
      <c r="DMM24"/>
      <c r="DMN24"/>
      <c r="DMO24"/>
      <c r="DMP24"/>
      <c r="DMQ24"/>
      <c r="DMR24"/>
      <c r="DMS24"/>
      <c r="DMT24"/>
      <c r="DMU24"/>
      <c r="DMV24"/>
      <c r="DMW24"/>
      <c r="DMX24"/>
      <c r="DMY24"/>
      <c r="DMZ24"/>
      <c r="DNA24"/>
      <c r="DNB24"/>
      <c r="DNC24"/>
      <c r="DND24"/>
      <c r="DNE24"/>
      <c r="DNF24"/>
      <c r="DNG24"/>
      <c r="DNH24"/>
      <c r="DNI24"/>
      <c r="DNJ24"/>
      <c r="DNK24"/>
      <c r="DNL24"/>
      <c r="DNM24"/>
      <c r="DNN24"/>
      <c r="DNO24"/>
      <c r="DNP24"/>
      <c r="DNQ24"/>
      <c r="DNR24"/>
      <c r="DNS24"/>
      <c r="DNT24"/>
      <c r="DNU24"/>
      <c r="DNV24"/>
      <c r="DNW24"/>
      <c r="DNX24"/>
      <c r="DNY24"/>
      <c r="DNZ24"/>
      <c r="DOA24"/>
      <c r="DOB24"/>
      <c r="DOC24"/>
      <c r="DOD24"/>
      <c r="DOE24"/>
      <c r="DOF24"/>
      <c r="DOG24"/>
      <c r="DOH24"/>
      <c r="DOI24"/>
      <c r="DOJ24"/>
      <c r="DOK24"/>
      <c r="DOL24"/>
      <c r="DOM24"/>
      <c r="DON24"/>
      <c r="DOO24"/>
      <c r="DOP24"/>
      <c r="DOQ24"/>
      <c r="DOR24"/>
      <c r="DOS24"/>
      <c r="DOT24"/>
      <c r="DOU24"/>
      <c r="DOV24"/>
      <c r="DOW24"/>
      <c r="DOX24"/>
      <c r="DOY24"/>
      <c r="DOZ24"/>
      <c r="DPA24"/>
      <c r="DPB24"/>
      <c r="DPC24"/>
      <c r="DPD24"/>
      <c r="DPE24"/>
      <c r="DPF24"/>
      <c r="DPG24"/>
      <c r="DPH24"/>
      <c r="DPI24"/>
      <c r="DPJ24"/>
      <c r="DPK24"/>
      <c r="DPL24"/>
      <c r="DPM24"/>
      <c r="DPN24"/>
      <c r="DPO24"/>
      <c r="DPP24"/>
      <c r="DPQ24"/>
      <c r="DPR24"/>
      <c r="DPS24"/>
      <c r="DPT24"/>
      <c r="DPU24"/>
      <c r="DPV24"/>
      <c r="DPW24"/>
      <c r="DPX24"/>
      <c r="DPY24"/>
      <c r="DPZ24"/>
      <c r="DQA24"/>
      <c r="DQB24"/>
      <c r="DQC24"/>
      <c r="DQD24"/>
      <c r="DQE24"/>
      <c r="DQF24"/>
      <c r="DQG24"/>
      <c r="DQH24"/>
      <c r="DQI24"/>
      <c r="DQJ24"/>
      <c r="DQK24"/>
      <c r="DQL24"/>
      <c r="DQM24"/>
      <c r="DQN24"/>
      <c r="DQO24"/>
      <c r="DQP24"/>
      <c r="DQQ24"/>
      <c r="DQR24"/>
      <c r="DQS24"/>
      <c r="DQT24"/>
      <c r="DQU24"/>
      <c r="DQV24"/>
      <c r="DQW24"/>
      <c r="DQX24"/>
      <c r="DQY24"/>
      <c r="DQZ24"/>
      <c r="DRA24"/>
      <c r="DRB24"/>
      <c r="DRC24"/>
      <c r="DRD24"/>
      <c r="DRE24"/>
      <c r="DRF24"/>
      <c r="DRG24"/>
      <c r="DRH24"/>
      <c r="DRI24"/>
      <c r="DRJ24"/>
      <c r="DRK24"/>
      <c r="DRL24"/>
      <c r="DRM24"/>
      <c r="DRN24"/>
      <c r="DRO24"/>
      <c r="DRP24"/>
      <c r="DRQ24"/>
      <c r="DRR24"/>
      <c r="DRS24"/>
      <c r="DRT24"/>
      <c r="DRU24"/>
      <c r="DRV24"/>
      <c r="DRW24"/>
      <c r="DRX24"/>
      <c r="DRY24"/>
      <c r="DRZ24"/>
      <c r="DSA24"/>
      <c r="DSB24"/>
      <c r="DSC24"/>
      <c r="DSD24"/>
      <c r="DSE24"/>
      <c r="DSF24"/>
      <c r="DSG24"/>
      <c r="DSH24"/>
      <c r="DSI24"/>
      <c r="DSJ24"/>
      <c r="DSK24"/>
      <c r="DSL24"/>
      <c r="DSM24"/>
      <c r="DSN24"/>
      <c r="DSO24"/>
      <c r="DSP24"/>
      <c r="DSQ24"/>
      <c r="DSR24"/>
      <c r="DSS24"/>
      <c r="DST24"/>
      <c r="DSU24"/>
      <c r="DSV24"/>
      <c r="DSW24"/>
      <c r="DSX24"/>
      <c r="DSY24"/>
      <c r="DSZ24"/>
      <c r="DTA24"/>
      <c r="DTB24"/>
      <c r="DTC24"/>
      <c r="DTD24"/>
      <c r="DTE24"/>
      <c r="DTF24"/>
      <c r="DTG24"/>
      <c r="DTH24"/>
      <c r="DTI24"/>
      <c r="DTJ24"/>
      <c r="DTK24"/>
      <c r="DTL24"/>
      <c r="DTM24"/>
      <c r="DTN24"/>
      <c r="DTO24"/>
      <c r="DTP24"/>
      <c r="DTQ24"/>
      <c r="DTR24"/>
      <c r="DTS24"/>
      <c r="DTT24"/>
      <c r="DTU24"/>
      <c r="DTV24"/>
      <c r="DTW24"/>
      <c r="DTX24"/>
      <c r="DTY24"/>
      <c r="DTZ24"/>
      <c r="DUA24"/>
      <c r="DUB24"/>
      <c r="DUC24"/>
      <c r="DUD24"/>
      <c r="DUE24"/>
      <c r="DUF24"/>
      <c r="DUG24"/>
      <c r="DUH24"/>
      <c r="DUI24"/>
      <c r="DUJ24"/>
      <c r="DUK24"/>
      <c r="DUL24"/>
      <c r="DUM24"/>
      <c r="DUN24"/>
      <c r="DUO24"/>
      <c r="DUP24"/>
      <c r="DUQ24"/>
      <c r="DUR24"/>
      <c r="DUS24"/>
      <c r="DUT24"/>
      <c r="DUU24"/>
      <c r="DUV24"/>
      <c r="DUW24"/>
      <c r="DUX24"/>
      <c r="DUY24"/>
      <c r="DUZ24"/>
      <c r="DVA24"/>
      <c r="DVB24"/>
      <c r="DVC24"/>
      <c r="DVD24"/>
      <c r="DVE24"/>
      <c r="DVF24"/>
      <c r="DVG24"/>
      <c r="DVH24"/>
      <c r="DVI24"/>
      <c r="DVJ24"/>
      <c r="DVK24"/>
      <c r="DVL24"/>
      <c r="DVM24"/>
      <c r="DVN24"/>
      <c r="DVO24"/>
      <c r="DVP24"/>
      <c r="DVQ24"/>
      <c r="DVR24"/>
      <c r="DVS24"/>
      <c r="DVT24"/>
      <c r="DVU24"/>
      <c r="DVV24"/>
      <c r="DVW24"/>
      <c r="DVX24"/>
      <c r="DVY24"/>
      <c r="DVZ24"/>
      <c r="DWA24"/>
      <c r="DWB24"/>
      <c r="DWC24"/>
      <c r="DWD24"/>
      <c r="DWE24"/>
      <c r="DWF24"/>
      <c r="DWG24"/>
      <c r="DWH24"/>
      <c r="DWI24"/>
      <c r="DWJ24"/>
      <c r="DWK24"/>
      <c r="DWL24"/>
      <c r="DWM24"/>
      <c r="DWN24"/>
      <c r="DWO24"/>
      <c r="DWP24"/>
      <c r="DWQ24"/>
      <c r="DWR24"/>
      <c r="DWS24"/>
      <c r="DWT24"/>
      <c r="DWU24"/>
      <c r="DWV24"/>
      <c r="DWW24"/>
      <c r="DWX24"/>
      <c r="DWY24"/>
      <c r="DWZ24"/>
      <c r="DXA24"/>
      <c r="DXB24"/>
      <c r="DXC24"/>
      <c r="DXD24"/>
      <c r="DXE24"/>
      <c r="DXF24"/>
      <c r="DXG24"/>
      <c r="DXH24"/>
      <c r="DXI24"/>
      <c r="DXJ24"/>
      <c r="DXK24"/>
      <c r="DXL24"/>
      <c r="DXM24"/>
      <c r="DXN24"/>
      <c r="DXO24"/>
      <c r="DXP24"/>
      <c r="DXQ24"/>
      <c r="DXR24"/>
      <c r="DXS24"/>
      <c r="DXT24"/>
      <c r="DXU24"/>
      <c r="DXV24"/>
      <c r="DXW24"/>
      <c r="DXX24"/>
      <c r="DXY24"/>
      <c r="DXZ24"/>
      <c r="DYA24"/>
      <c r="DYB24"/>
      <c r="DYC24"/>
      <c r="DYD24"/>
      <c r="DYE24"/>
      <c r="DYF24"/>
      <c r="DYG24"/>
      <c r="DYH24"/>
      <c r="DYI24"/>
      <c r="DYJ24"/>
      <c r="DYK24"/>
      <c r="DYL24"/>
      <c r="DYM24"/>
      <c r="DYN24"/>
      <c r="DYO24"/>
      <c r="DYP24"/>
      <c r="DYQ24"/>
      <c r="DYR24"/>
      <c r="DYS24"/>
      <c r="DYT24"/>
      <c r="DYU24"/>
      <c r="DYV24"/>
      <c r="DYW24"/>
      <c r="DYX24"/>
      <c r="DYY24"/>
      <c r="DYZ24"/>
      <c r="DZA24"/>
      <c r="DZB24"/>
      <c r="DZC24"/>
      <c r="DZD24"/>
      <c r="DZE24"/>
      <c r="DZF24"/>
      <c r="DZG24"/>
      <c r="DZH24"/>
      <c r="DZI24"/>
      <c r="DZJ24"/>
      <c r="DZK24"/>
      <c r="DZL24"/>
      <c r="DZM24"/>
      <c r="DZN24"/>
      <c r="DZO24"/>
      <c r="DZP24"/>
      <c r="DZQ24"/>
      <c r="DZR24"/>
      <c r="DZS24"/>
      <c r="DZT24"/>
      <c r="DZU24"/>
      <c r="DZV24"/>
      <c r="DZW24"/>
      <c r="DZX24"/>
      <c r="DZY24"/>
      <c r="DZZ24"/>
      <c r="EAA24"/>
      <c r="EAB24"/>
      <c r="EAC24"/>
      <c r="EAD24"/>
      <c r="EAE24"/>
      <c r="EAF24"/>
      <c r="EAG24"/>
      <c r="EAH24"/>
      <c r="EAI24"/>
      <c r="EAJ24"/>
      <c r="EAK24"/>
      <c r="EAL24"/>
      <c r="EAM24"/>
      <c r="EAN24"/>
      <c r="EAO24"/>
      <c r="EAP24"/>
      <c r="EAQ24"/>
      <c r="EAR24"/>
      <c r="EAS24"/>
      <c r="EAT24"/>
      <c r="EAU24"/>
      <c r="EAV24"/>
      <c r="EAW24"/>
      <c r="EAX24"/>
      <c r="EAY24"/>
      <c r="EAZ24"/>
      <c r="EBA24"/>
      <c r="EBB24"/>
      <c r="EBC24"/>
      <c r="EBD24"/>
      <c r="EBE24"/>
      <c r="EBF24"/>
      <c r="EBG24"/>
      <c r="EBH24"/>
      <c r="EBI24"/>
      <c r="EBJ24"/>
      <c r="EBK24"/>
      <c r="EBL24"/>
      <c r="EBM24"/>
      <c r="EBN24"/>
      <c r="EBO24"/>
      <c r="EBP24"/>
      <c r="EBQ24"/>
      <c r="EBR24"/>
      <c r="EBS24"/>
      <c r="EBT24"/>
      <c r="EBU24"/>
      <c r="EBV24"/>
      <c r="EBW24"/>
      <c r="EBX24"/>
      <c r="EBY24"/>
      <c r="EBZ24"/>
      <c r="ECA24"/>
      <c r="ECB24"/>
      <c r="ECC24"/>
      <c r="ECD24"/>
      <c r="ECE24"/>
      <c r="ECF24"/>
      <c r="ECG24"/>
      <c r="ECH24"/>
      <c r="ECI24"/>
      <c r="ECJ24"/>
      <c r="ECK24"/>
      <c r="ECL24"/>
      <c r="ECM24"/>
      <c r="ECN24"/>
      <c r="ECO24"/>
      <c r="ECP24"/>
      <c r="ECQ24"/>
      <c r="ECR24"/>
      <c r="ECS24"/>
      <c r="ECT24"/>
      <c r="ECU24"/>
      <c r="ECV24"/>
      <c r="ECW24"/>
      <c r="ECX24"/>
      <c r="ECY24"/>
      <c r="ECZ24"/>
      <c r="EDA24"/>
      <c r="EDB24"/>
      <c r="EDC24"/>
      <c r="EDD24"/>
      <c r="EDE24"/>
      <c r="EDF24"/>
      <c r="EDG24"/>
      <c r="EDH24"/>
      <c r="EDI24"/>
      <c r="EDJ24"/>
      <c r="EDK24"/>
      <c r="EDL24"/>
      <c r="EDM24"/>
      <c r="EDN24"/>
      <c r="EDO24"/>
      <c r="EDP24"/>
      <c r="EDQ24"/>
      <c r="EDR24"/>
      <c r="EDS24"/>
      <c r="EDT24"/>
      <c r="EDU24"/>
      <c r="EDV24"/>
      <c r="EDW24"/>
      <c r="EDX24"/>
      <c r="EDY24"/>
      <c r="EDZ24"/>
      <c r="EEA24"/>
      <c r="EEB24"/>
      <c r="EEC24"/>
      <c r="EED24"/>
      <c r="EEE24"/>
      <c r="EEF24"/>
      <c r="EEG24"/>
      <c r="EEH24"/>
      <c r="EEI24"/>
      <c r="EEJ24"/>
      <c r="EEK24"/>
      <c r="EEL24"/>
      <c r="EEM24"/>
      <c r="EEN24"/>
      <c r="EEO24"/>
      <c r="EEP24"/>
      <c r="EEQ24"/>
      <c r="EER24"/>
      <c r="EES24"/>
      <c r="EET24"/>
      <c r="EEU24"/>
      <c r="EEV24"/>
      <c r="EEW24"/>
      <c r="EEX24"/>
      <c r="EEY24"/>
      <c r="EEZ24"/>
      <c r="EFA24"/>
      <c r="EFB24"/>
      <c r="EFC24"/>
      <c r="EFD24"/>
      <c r="EFE24"/>
      <c r="EFF24"/>
      <c r="EFG24"/>
      <c r="EFH24"/>
      <c r="EFI24"/>
      <c r="EFJ24"/>
      <c r="EFK24"/>
      <c r="EFL24"/>
      <c r="EFM24"/>
      <c r="EFN24"/>
      <c r="EFO24"/>
      <c r="EFP24"/>
      <c r="EFQ24"/>
      <c r="EFR24"/>
      <c r="EFS24"/>
      <c r="EFT24"/>
      <c r="EFU24"/>
      <c r="EFV24"/>
      <c r="EFW24"/>
      <c r="EFX24"/>
      <c r="EFY24"/>
      <c r="EFZ24"/>
      <c r="EGA24"/>
      <c r="EGB24"/>
      <c r="EGC24"/>
      <c r="EGD24"/>
      <c r="EGE24"/>
      <c r="EGF24"/>
      <c r="EGG24"/>
      <c r="EGH24"/>
      <c r="EGI24"/>
      <c r="EGJ24"/>
      <c r="EGK24"/>
      <c r="EGL24"/>
      <c r="EGM24"/>
      <c r="EGN24"/>
      <c r="EGO24"/>
      <c r="EGP24"/>
      <c r="EGQ24"/>
      <c r="EGR24"/>
      <c r="EGS24"/>
      <c r="EGT24"/>
      <c r="EGU24"/>
      <c r="EGV24"/>
      <c r="EGW24"/>
      <c r="EGX24"/>
      <c r="EGY24"/>
      <c r="EGZ24"/>
      <c r="EHA24"/>
      <c r="EHB24"/>
      <c r="EHC24"/>
      <c r="EHD24"/>
      <c r="EHE24"/>
      <c r="EHF24"/>
      <c r="EHG24"/>
      <c r="EHH24"/>
      <c r="EHI24"/>
      <c r="EHJ24"/>
      <c r="EHK24"/>
      <c r="EHL24"/>
      <c r="EHM24"/>
      <c r="EHN24"/>
      <c r="EHO24"/>
      <c r="EHP24"/>
      <c r="EHQ24"/>
      <c r="EHR24"/>
      <c r="EHS24"/>
      <c r="EHT24"/>
      <c r="EHU24"/>
      <c r="EHV24"/>
      <c r="EHW24"/>
      <c r="EHX24"/>
      <c r="EHY24"/>
      <c r="EHZ24"/>
      <c r="EIA24"/>
      <c r="EIB24"/>
      <c r="EIC24"/>
      <c r="EID24"/>
      <c r="EIE24"/>
      <c r="EIF24"/>
      <c r="EIG24"/>
      <c r="EIH24"/>
      <c r="EII24"/>
      <c r="EIJ24"/>
      <c r="EIK24"/>
      <c r="EIL24"/>
      <c r="EIM24"/>
      <c r="EIN24"/>
      <c r="EIO24"/>
      <c r="EIP24"/>
      <c r="EIQ24"/>
      <c r="EIR24"/>
      <c r="EIS24"/>
      <c r="EIT24"/>
      <c r="EIU24"/>
      <c r="EIV24"/>
      <c r="EIW24"/>
      <c r="EIX24"/>
      <c r="EIY24"/>
      <c r="EIZ24"/>
      <c r="EJA24"/>
      <c r="EJB24"/>
      <c r="EJC24"/>
      <c r="EJD24"/>
      <c r="EJE24"/>
      <c r="EJF24"/>
      <c r="EJG24"/>
      <c r="EJH24"/>
      <c r="EJI24"/>
      <c r="EJJ24"/>
      <c r="EJK24"/>
      <c r="EJL24"/>
      <c r="EJM24"/>
      <c r="EJN24"/>
      <c r="EJO24"/>
      <c r="EJP24"/>
      <c r="EJQ24"/>
      <c r="EJR24"/>
      <c r="EJS24"/>
      <c r="EJT24"/>
      <c r="EJU24"/>
      <c r="EJV24"/>
      <c r="EJW24"/>
      <c r="EJX24"/>
      <c r="EJY24"/>
      <c r="EJZ24"/>
      <c r="EKA24"/>
      <c r="EKB24"/>
      <c r="EKC24"/>
      <c r="EKD24"/>
      <c r="EKE24"/>
      <c r="EKF24"/>
      <c r="EKG24"/>
      <c r="EKH24"/>
      <c r="EKI24"/>
      <c r="EKJ24"/>
      <c r="EKK24"/>
      <c r="EKL24"/>
      <c r="EKM24"/>
      <c r="EKN24"/>
      <c r="EKO24"/>
      <c r="EKP24"/>
      <c r="EKQ24"/>
      <c r="EKR24"/>
      <c r="EKS24"/>
      <c r="EKT24"/>
      <c r="EKU24"/>
      <c r="EKV24"/>
      <c r="EKW24"/>
      <c r="EKX24"/>
      <c r="EKY24"/>
      <c r="EKZ24"/>
      <c r="ELA24"/>
      <c r="ELB24"/>
      <c r="ELC24"/>
      <c r="ELD24"/>
      <c r="ELE24"/>
      <c r="ELF24"/>
      <c r="ELG24"/>
      <c r="ELH24"/>
      <c r="ELI24"/>
      <c r="ELJ24"/>
      <c r="ELK24"/>
      <c r="ELL24"/>
      <c r="ELM24"/>
      <c r="ELN24"/>
      <c r="ELO24"/>
      <c r="ELP24"/>
      <c r="ELQ24"/>
      <c r="ELR24"/>
      <c r="ELS24"/>
      <c r="ELT24"/>
      <c r="ELU24"/>
      <c r="ELV24"/>
      <c r="ELW24"/>
      <c r="ELX24"/>
      <c r="ELY24"/>
      <c r="ELZ24"/>
      <c r="EMA24"/>
      <c r="EMB24"/>
      <c r="EMC24"/>
      <c r="EMD24"/>
      <c r="EME24"/>
      <c r="EMF24"/>
      <c r="EMG24"/>
      <c r="EMH24"/>
      <c r="EMI24"/>
      <c r="EMJ24"/>
      <c r="EMK24"/>
      <c r="EML24"/>
      <c r="EMM24"/>
      <c r="EMN24"/>
      <c r="EMO24"/>
      <c r="EMP24"/>
      <c r="EMQ24"/>
      <c r="EMR24"/>
      <c r="EMS24"/>
      <c r="EMT24"/>
      <c r="EMU24"/>
      <c r="EMV24"/>
      <c r="EMW24"/>
      <c r="EMX24"/>
      <c r="EMY24"/>
      <c r="EMZ24"/>
      <c r="ENA24"/>
      <c r="ENB24"/>
      <c r="ENC24"/>
      <c r="END24"/>
      <c r="ENE24"/>
      <c r="ENF24"/>
      <c r="ENG24"/>
      <c r="ENH24"/>
      <c r="ENI24"/>
      <c r="ENJ24"/>
      <c r="ENK24"/>
      <c r="ENL24"/>
      <c r="ENM24"/>
      <c r="ENN24"/>
      <c r="ENO24"/>
      <c r="ENP24"/>
      <c r="ENQ24"/>
      <c r="ENR24"/>
      <c r="ENS24"/>
      <c r="ENT24"/>
      <c r="ENU24"/>
      <c r="ENV24"/>
      <c r="ENW24"/>
      <c r="ENX24"/>
      <c r="ENY24"/>
      <c r="ENZ24"/>
      <c r="EOA24"/>
      <c r="EOB24"/>
      <c r="EOC24"/>
      <c r="EOD24"/>
      <c r="EOE24"/>
      <c r="EOF24"/>
      <c r="EOG24"/>
      <c r="EOH24"/>
      <c r="EOI24"/>
      <c r="EOJ24"/>
      <c r="EOK24"/>
      <c r="EOL24"/>
      <c r="EOM24"/>
      <c r="EON24"/>
      <c r="EOO24"/>
      <c r="EOP24"/>
      <c r="EOQ24"/>
      <c r="EOR24"/>
      <c r="EOS24"/>
      <c r="EOT24"/>
      <c r="EOU24"/>
      <c r="EOV24"/>
      <c r="EOW24"/>
      <c r="EOX24"/>
      <c r="EOY24"/>
      <c r="EOZ24"/>
      <c r="EPA24"/>
      <c r="EPB24"/>
      <c r="EPC24"/>
      <c r="EPD24"/>
      <c r="EPE24"/>
      <c r="EPF24"/>
      <c r="EPG24"/>
      <c r="EPH24"/>
      <c r="EPI24"/>
      <c r="EPJ24"/>
      <c r="EPK24"/>
      <c r="EPL24"/>
      <c r="EPM24"/>
      <c r="EPN24"/>
      <c r="EPO24"/>
      <c r="EPP24"/>
      <c r="EPQ24"/>
      <c r="EPR24"/>
      <c r="EPS24"/>
      <c r="EPT24"/>
      <c r="EPU24"/>
      <c r="EPV24"/>
      <c r="EPW24"/>
      <c r="EPX24"/>
      <c r="EPY24"/>
      <c r="EPZ24"/>
      <c r="EQA24"/>
      <c r="EQB24"/>
      <c r="EQC24"/>
      <c r="EQD24"/>
      <c r="EQE24"/>
      <c r="EQF24"/>
      <c r="EQG24"/>
      <c r="EQH24"/>
      <c r="EQI24"/>
      <c r="EQJ24"/>
      <c r="EQK24"/>
      <c r="EQL24"/>
      <c r="EQM24"/>
      <c r="EQN24"/>
      <c r="EQO24"/>
      <c r="EQP24"/>
      <c r="EQQ24"/>
      <c r="EQR24"/>
      <c r="EQS24"/>
      <c r="EQT24"/>
      <c r="EQU24"/>
      <c r="EQV24"/>
      <c r="EQW24"/>
      <c r="EQX24"/>
      <c r="EQY24"/>
      <c r="EQZ24"/>
      <c r="ERA24"/>
      <c r="ERB24"/>
      <c r="ERC24"/>
      <c r="ERD24"/>
      <c r="ERE24"/>
      <c r="ERF24"/>
      <c r="ERG24"/>
      <c r="ERH24"/>
      <c r="ERI24"/>
      <c r="ERJ24"/>
      <c r="ERK24"/>
      <c r="ERL24"/>
      <c r="ERM24"/>
      <c r="ERN24"/>
      <c r="ERO24"/>
      <c r="ERP24"/>
      <c r="ERQ24"/>
      <c r="ERR24"/>
      <c r="ERS24"/>
      <c r="ERT24"/>
      <c r="ERU24"/>
      <c r="ERV24"/>
      <c r="ERW24"/>
      <c r="ERX24"/>
      <c r="ERY24"/>
      <c r="ERZ24"/>
      <c r="ESA24"/>
      <c r="ESB24"/>
      <c r="ESC24"/>
      <c r="ESD24"/>
      <c r="ESE24"/>
      <c r="ESF24"/>
      <c r="ESG24"/>
      <c r="ESH24"/>
      <c r="ESI24"/>
      <c r="ESJ24"/>
      <c r="ESK24"/>
      <c r="ESL24"/>
      <c r="ESM24"/>
      <c r="ESN24"/>
      <c r="ESO24"/>
      <c r="ESP24"/>
      <c r="ESQ24"/>
      <c r="ESR24"/>
      <c r="ESS24"/>
      <c r="EST24"/>
      <c r="ESU24"/>
      <c r="ESV24"/>
      <c r="ESW24"/>
      <c r="ESX24"/>
      <c r="ESY24"/>
      <c r="ESZ24"/>
      <c r="ETA24"/>
      <c r="ETB24"/>
      <c r="ETC24"/>
      <c r="ETD24"/>
      <c r="ETE24"/>
      <c r="ETF24"/>
      <c r="ETG24"/>
      <c r="ETH24"/>
      <c r="ETI24"/>
      <c r="ETJ24"/>
      <c r="ETK24"/>
      <c r="ETL24"/>
      <c r="ETM24"/>
      <c r="ETN24"/>
      <c r="ETO24"/>
      <c r="ETP24"/>
      <c r="ETQ24"/>
      <c r="ETR24"/>
      <c r="ETS24"/>
      <c r="ETT24"/>
      <c r="ETU24"/>
      <c r="ETV24"/>
      <c r="ETW24"/>
      <c r="ETX24"/>
      <c r="ETY24"/>
      <c r="ETZ24"/>
      <c r="EUA24"/>
      <c r="EUB24"/>
      <c r="EUC24"/>
      <c r="EUD24"/>
      <c r="EUE24"/>
      <c r="EUF24"/>
      <c r="EUG24"/>
      <c r="EUH24"/>
      <c r="EUI24"/>
      <c r="EUJ24"/>
      <c r="EUK24"/>
      <c r="EUL24"/>
      <c r="EUM24"/>
      <c r="EUN24"/>
      <c r="EUO24"/>
      <c r="EUP24"/>
      <c r="EUQ24"/>
      <c r="EUR24"/>
      <c r="EUS24"/>
      <c r="EUT24"/>
      <c r="EUU24"/>
      <c r="EUV24"/>
      <c r="EUW24"/>
      <c r="EUX24"/>
      <c r="EUY24"/>
      <c r="EUZ24"/>
      <c r="EVA24"/>
      <c r="EVB24"/>
      <c r="EVC24"/>
      <c r="EVD24"/>
      <c r="EVE24"/>
      <c r="EVF24"/>
      <c r="EVG24"/>
      <c r="EVH24"/>
      <c r="EVI24"/>
      <c r="EVJ24"/>
      <c r="EVK24"/>
      <c r="EVL24"/>
      <c r="EVM24"/>
      <c r="EVN24"/>
      <c r="EVO24"/>
      <c r="EVP24"/>
      <c r="EVQ24"/>
      <c r="EVR24"/>
      <c r="EVS24"/>
      <c r="EVT24"/>
      <c r="EVU24"/>
      <c r="EVV24"/>
      <c r="EVW24"/>
      <c r="EVX24"/>
      <c r="EVY24"/>
      <c r="EVZ24"/>
      <c r="EWA24"/>
      <c r="EWB24"/>
      <c r="EWC24"/>
      <c r="EWD24"/>
      <c r="EWE24"/>
      <c r="EWF24"/>
      <c r="EWG24"/>
      <c r="EWH24"/>
      <c r="EWI24"/>
      <c r="EWJ24"/>
      <c r="EWK24"/>
      <c r="EWL24"/>
      <c r="EWM24"/>
      <c r="EWN24"/>
      <c r="EWO24"/>
      <c r="EWP24"/>
      <c r="EWQ24"/>
      <c r="EWR24"/>
      <c r="EWS24"/>
      <c r="EWT24"/>
      <c r="EWU24"/>
      <c r="EWV24"/>
      <c r="EWW24"/>
      <c r="EWX24"/>
      <c r="EWY24"/>
      <c r="EWZ24"/>
      <c r="EXA24"/>
      <c r="EXB24"/>
      <c r="EXC24"/>
      <c r="EXD24"/>
      <c r="EXE24"/>
      <c r="EXF24"/>
      <c r="EXG24"/>
      <c r="EXH24"/>
      <c r="EXI24"/>
      <c r="EXJ24"/>
      <c r="EXK24"/>
      <c r="EXL24"/>
      <c r="EXM24"/>
      <c r="EXN24"/>
      <c r="EXO24"/>
      <c r="EXP24"/>
      <c r="EXQ24"/>
      <c r="EXR24"/>
      <c r="EXS24"/>
      <c r="EXT24"/>
      <c r="EXU24"/>
      <c r="EXV24"/>
      <c r="EXW24"/>
      <c r="EXX24"/>
      <c r="EXY24"/>
      <c r="EXZ24"/>
      <c r="EYA24"/>
      <c r="EYB24"/>
      <c r="EYC24"/>
      <c r="EYD24"/>
      <c r="EYE24"/>
      <c r="EYF24"/>
      <c r="EYG24"/>
      <c r="EYH24"/>
      <c r="EYI24"/>
      <c r="EYJ24"/>
      <c r="EYK24"/>
      <c r="EYL24"/>
      <c r="EYM24"/>
      <c r="EYN24"/>
      <c r="EYO24"/>
      <c r="EYP24"/>
      <c r="EYQ24"/>
      <c r="EYR24"/>
      <c r="EYS24"/>
      <c r="EYT24"/>
      <c r="EYU24"/>
      <c r="EYV24"/>
      <c r="EYW24"/>
      <c r="EYX24"/>
      <c r="EYY24"/>
      <c r="EYZ24"/>
      <c r="EZA24"/>
      <c r="EZB24"/>
      <c r="EZC24"/>
      <c r="EZD24"/>
      <c r="EZE24"/>
      <c r="EZF24"/>
      <c r="EZG24"/>
      <c r="EZH24"/>
      <c r="EZI24"/>
      <c r="EZJ24"/>
      <c r="EZK24"/>
      <c r="EZL24"/>
      <c r="EZM24"/>
      <c r="EZN24"/>
      <c r="EZO24"/>
      <c r="EZP24"/>
      <c r="EZQ24"/>
      <c r="EZR24"/>
      <c r="EZS24"/>
      <c r="EZT24"/>
      <c r="EZU24"/>
      <c r="EZV24"/>
      <c r="EZW24"/>
      <c r="EZX24"/>
      <c r="EZY24"/>
      <c r="EZZ24"/>
      <c r="FAA24"/>
      <c r="FAB24"/>
      <c r="FAC24"/>
      <c r="FAD24"/>
      <c r="FAE24"/>
      <c r="FAF24"/>
      <c r="FAG24"/>
      <c r="FAH24"/>
      <c r="FAI24"/>
      <c r="FAJ24"/>
      <c r="FAK24"/>
      <c r="FAL24"/>
      <c r="FAM24"/>
      <c r="FAN24"/>
      <c r="FAO24"/>
      <c r="FAP24"/>
      <c r="FAQ24"/>
      <c r="FAR24"/>
      <c r="FAS24"/>
      <c r="FAT24"/>
      <c r="FAU24"/>
      <c r="FAV24"/>
      <c r="FAW24"/>
      <c r="FAX24"/>
      <c r="FAY24"/>
      <c r="FAZ24"/>
      <c r="FBA24"/>
      <c r="FBB24"/>
      <c r="FBC24"/>
      <c r="FBD24"/>
      <c r="FBE24"/>
      <c r="FBF24"/>
      <c r="FBG24"/>
      <c r="FBH24"/>
      <c r="FBI24"/>
      <c r="FBJ24"/>
      <c r="FBK24"/>
      <c r="FBL24"/>
      <c r="FBM24"/>
      <c r="FBN24"/>
      <c r="FBO24"/>
      <c r="FBP24"/>
      <c r="FBQ24"/>
      <c r="FBR24"/>
      <c r="FBS24"/>
      <c r="FBT24"/>
      <c r="FBU24"/>
      <c r="FBV24"/>
      <c r="FBW24"/>
      <c r="FBX24"/>
      <c r="FBY24"/>
      <c r="FBZ24"/>
      <c r="FCA24"/>
      <c r="FCB24"/>
      <c r="FCC24"/>
      <c r="FCD24"/>
      <c r="FCE24"/>
      <c r="FCF24"/>
      <c r="FCG24"/>
      <c r="FCH24"/>
      <c r="FCI24"/>
      <c r="FCJ24"/>
      <c r="FCK24"/>
      <c r="FCL24"/>
      <c r="FCM24"/>
      <c r="FCN24"/>
      <c r="FCO24"/>
      <c r="FCP24"/>
      <c r="FCQ24"/>
      <c r="FCR24"/>
      <c r="FCS24"/>
      <c r="FCT24"/>
      <c r="FCU24"/>
      <c r="FCV24"/>
      <c r="FCW24"/>
      <c r="FCX24"/>
      <c r="FCY24"/>
      <c r="FCZ24"/>
      <c r="FDA24"/>
      <c r="FDB24"/>
      <c r="FDC24"/>
      <c r="FDD24"/>
      <c r="FDE24"/>
      <c r="FDF24"/>
      <c r="FDG24"/>
      <c r="FDH24"/>
      <c r="FDI24"/>
      <c r="FDJ24"/>
      <c r="FDK24"/>
      <c r="FDL24"/>
      <c r="FDM24"/>
      <c r="FDN24"/>
      <c r="FDO24"/>
      <c r="FDP24"/>
      <c r="FDQ24"/>
      <c r="FDR24"/>
      <c r="FDS24"/>
      <c r="FDT24"/>
      <c r="FDU24"/>
      <c r="FDV24"/>
      <c r="FDW24"/>
      <c r="FDX24"/>
      <c r="FDY24"/>
      <c r="FDZ24"/>
      <c r="FEA24"/>
      <c r="FEB24"/>
      <c r="FEC24"/>
      <c r="FED24"/>
      <c r="FEE24"/>
      <c r="FEF24"/>
      <c r="FEG24"/>
      <c r="FEH24"/>
      <c r="FEI24"/>
      <c r="FEJ24"/>
      <c r="FEK24"/>
      <c r="FEL24"/>
      <c r="FEM24"/>
      <c r="FEN24"/>
      <c r="FEO24"/>
      <c r="FEP24"/>
      <c r="FEQ24"/>
      <c r="FER24"/>
      <c r="FES24"/>
      <c r="FET24"/>
      <c r="FEU24"/>
      <c r="FEV24"/>
      <c r="FEW24"/>
      <c r="FEX24"/>
      <c r="FEY24"/>
      <c r="FEZ24"/>
      <c r="FFA24"/>
      <c r="FFB24"/>
      <c r="FFC24"/>
      <c r="FFD24"/>
      <c r="FFE24"/>
      <c r="FFF24"/>
      <c r="FFG24"/>
      <c r="FFH24"/>
      <c r="FFI24"/>
      <c r="FFJ24"/>
      <c r="FFK24"/>
      <c r="FFL24"/>
      <c r="FFM24"/>
      <c r="FFN24"/>
      <c r="FFO24"/>
      <c r="FFP24"/>
      <c r="FFQ24"/>
      <c r="FFR24"/>
      <c r="FFS24"/>
      <c r="FFT24"/>
      <c r="FFU24"/>
      <c r="FFV24"/>
      <c r="FFW24"/>
      <c r="FFX24"/>
      <c r="FFY24"/>
      <c r="FFZ24"/>
      <c r="FGA24"/>
      <c r="FGB24"/>
      <c r="FGC24"/>
      <c r="FGD24"/>
      <c r="FGE24"/>
      <c r="FGF24"/>
      <c r="FGG24"/>
      <c r="FGH24"/>
      <c r="FGI24"/>
      <c r="FGJ24"/>
      <c r="FGK24"/>
      <c r="FGL24"/>
      <c r="FGM24"/>
      <c r="FGN24"/>
      <c r="FGO24"/>
      <c r="FGP24"/>
      <c r="FGQ24"/>
      <c r="FGR24"/>
      <c r="FGS24"/>
      <c r="FGT24"/>
      <c r="FGU24"/>
      <c r="FGV24"/>
      <c r="FGW24"/>
      <c r="FGX24"/>
      <c r="FGY24"/>
      <c r="FGZ24"/>
      <c r="FHA24"/>
      <c r="FHB24"/>
      <c r="FHC24"/>
      <c r="FHD24"/>
      <c r="FHE24"/>
      <c r="FHF24"/>
      <c r="FHG24"/>
      <c r="FHH24"/>
      <c r="FHI24"/>
      <c r="FHJ24"/>
      <c r="FHK24"/>
      <c r="FHL24"/>
      <c r="FHM24"/>
      <c r="FHN24"/>
      <c r="FHO24"/>
      <c r="FHP24"/>
      <c r="FHQ24"/>
      <c r="FHR24"/>
      <c r="FHS24"/>
      <c r="FHT24"/>
      <c r="FHU24"/>
      <c r="FHV24"/>
      <c r="FHW24"/>
      <c r="FHX24"/>
      <c r="FHY24"/>
      <c r="FHZ24"/>
      <c r="FIA24"/>
      <c r="FIB24"/>
      <c r="FIC24"/>
      <c r="FID24"/>
      <c r="FIE24"/>
      <c r="FIF24"/>
      <c r="FIG24"/>
      <c r="FIH24"/>
      <c r="FII24"/>
      <c r="FIJ24"/>
      <c r="FIK24"/>
      <c r="FIL24"/>
      <c r="FIM24"/>
      <c r="FIN24"/>
      <c r="FIO24"/>
      <c r="FIP24"/>
      <c r="FIQ24"/>
      <c r="FIR24"/>
      <c r="FIS24"/>
      <c r="FIT24"/>
      <c r="FIU24"/>
      <c r="FIV24"/>
      <c r="FIW24"/>
      <c r="FIX24"/>
      <c r="FIY24"/>
      <c r="FIZ24"/>
      <c r="FJA24"/>
      <c r="FJB24"/>
      <c r="FJC24"/>
      <c r="FJD24"/>
      <c r="FJE24"/>
      <c r="FJF24"/>
      <c r="FJG24"/>
      <c r="FJH24"/>
      <c r="FJI24"/>
      <c r="FJJ24"/>
      <c r="FJK24"/>
      <c r="FJL24"/>
      <c r="FJM24"/>
      <c r="FJN24"/>
      <c r="FJO24"/>
      <c r="FJP24"/>
      <c r="FJQ24"/>
      <c r="FJR24"/>
      <c r="FJS24"/>
      <c r="FJT24"/>
      <c r="FJU24"/>
      <c r="FJV24"/>
      <c r="FJW24"/>
      <c r="FJX24"/>
      <c r="FJY24"/>
      <c r="FJZ24"/>
      <c r="FKA24"/>
      <c r="FKB24"/>
      <c r="FKC24"/>
      <c r="FKD24"/>
      <c r="FKE24"/>
      <c r="FKF24"/>
      <c r="FKG24"/>
      <c r="FKH24"/>
      <c r="FKI24"/>
      <c r="FKJ24"/>
      <c r="FKK24"/>
      <c r="FKL24"/>
      <c r="FKM24"/>
      <c r="FKN24"/>
      <c r="FKO24"/>
      <c r="FKP24"/>
      <c r="FKQ24"/>
      <c r="FKR24"/>
      <c r="FKS24"/>
      <c r="FKT24"/>
      <c r="FKU24"/>
      <c r="FKV24"/>
      <c r="FKW24"/>
      <c r="FKX24"/>
      <c r="FKY24"/>
      <c r="FKZ24"/>
      <c r="FLA24"/>
      <c r="FLB24"/>
      <c r="FLC24"/>
      <c r="FLD24"/>
      <c r="FLE24"/>
      <c r="FLF24"/>
      <c r="FLG24"/>
      <c r="FLH24"/>
      <c r="FLI24"/>
      <c r="FLJ24"/>
      <c r="FLK24"/>
      <c r="FLL24"/>
      <c r="FLM24"/>
      <c r="FLN24"/>
      <c r="FLO24"/>
      <c r="FLP24"/>
      <c r="FLQ24"/>
      <c r="FLR24"/>
      <c r="FLS24"/>
      <c r="FLT24"/>
      <c r="FLU24"/>
      <c r="FLV24"/>
      <c r="FLW24"/>
      <c r="FLX24"/>
      <c r="FLY24"/>
      <c r="FLZ24"/>
      <c r="FMA24"/>
      <c r="FMB24"/>
      <c r="FMC24"/>
      <c r="FMD24"/>
      <c r="FME24"/>
      <c r="FMF24"/>
      <c r="FMG24"/>
      <c r="FMH24"/>
      <c r="FMI24"/>
      <c r="FMJ24"/>
      <c r="FMK24"/>
      <c r="FML24"/>
      <c r="FMM24"/>
      <c r="FMN24"/>
      <c r="FMO24"/>
      <c r="FMP24"/>
      <c r="FMQ24"/>
      <c r="FMR24"/>
      <c r="FMS24"/>
      <c r="FMT24"/>
      <c r="FMU24"/>
      <c r="FMV24"/>
      <c r="FMW24"/>
      <c r="FMX24"/>
      <c r="FMY24"/>
      <c r="FMZ24"/>
      <c r="FNA24"/>
      <c r="FNB24"/>
      <c r="FNC24"/>
      <c r="FND24"/>
      <c r="FNE24"/>
      <c r="FNF24"/>
      <c r="FNG24"/>
      <c r="FNH24"/>
      <c r="FNI24"/>
      <c r="FNJ24"/>
      <c r="FNK24"/>
      <c r="FNL24"/>
      <c r="FNM24"/>
      <c r="FNN24"/>
      <c r="FNO24"/>
      <c r="FNP24"/>
      <c r="FNQ24"/>
      <c r="FNR24"/>
      <c r="FNS24"/>
      <c r="FNT24"/>
      <c r="FNU24"/>
      <c r="FNV24"/>
      <c r="FNW24"/>
      <c r="FNX24"/>
      <c r="FNY24"/>
      <c r="FNZ24"/>
      <c r="FOA24"/>
      <c r="FOB24"/>
      <c r="FOC24"/>
      <c r="FOD24"/>
      <c r="FOE24"/>
      <c r="FOF24"/>
      <c r="FOG24"/>
      <c r="FOH24"/>
      <c r="FOI24"/>
      <c r="FOJ24"/>
      <c r="FOK24"/>
      <c r="FOL24"/>
      <c r="FOM24"/>
      <c r="FON24"/>
      <c r="FOO24"/>
      <c r="FOP24"/>
      <c r="FOQ24"/>
      <c r="FOR24"/>
      <c r="FOS24"/>
      <c r="FOT24"/>
      <c r="FOU24"/>
      <c r="FOV24"/>
      <c r="FOW24"/>
      <c r="FOX24"/>
      <c r="FOY24"/>
      <c r="FOZ24"/>
      <c r="FPA24"/>
      <c r="FPB24"/>
      <c r="FPC24"/>
      <c r="FPD24"/>
      <c r="FPE24"/>
      <c r="FPF24"/>
      <c r="FPG24"/>
      <c r="FPH24"/>
      <c r="FPI24"/>
      <c r="FPJ24"/>
      <c r="FPK24"/>
      <c r="FPL24"/>
      <c r="FPM24"/>
      <c r="FPN24"/>
      <c r="FPO24"/>
      <c r="FPP24"/>
      <c r="FPQ24"/>
      <c r="FPR24"/>
      <c r="FPS24"/>
      <c r="FPT24"/>
      <c r="FPU24"/>
      <c r="FPV24"/>
      <c r="FPW24"/>
      <c r="FPX24"/>
      <c r="FPY24"/>
      <c r="FPZ24"/>
      <c r="FQA24"/>
      <c r="FQB24"/>
      <c r="FQC24"/>
      <c r="FQD24"/>
      <c r="FQE24"/>
      <c r="FQF24"/>
      <c r="FQG24"/>
      <c r="FQH24"/>
      <c r="FQI24"/>
      <c r="FQJ24"/>
      <c r="FQK24"/>
      <c r="FQL24"/>
      <c r="FQM24"/>
      <c r="FQN24"/>
      <c r="FQO24"/>
      <c r="FQP24"/>
      <c r="FQQ24"/>
      <c r="FQR24"/>
      <c r="FQS24"/>
      <c r="FQT24"/>
      <c r="FQU24"/>
      <c r="FQV24"/>
      <c r="FQW24"/>
      <c r="FQX24"/>
      <c r="FQY24"/>
      <c r="FQZ24"/>
      <c r="FRA24"/>
      <c r="FRB24"/>
      <c r="FRC24"/>
      <c r="FRD24"/>
      <c r="FRE24"/>
      <c r="FRF24"/>
      <c r="FRG24"/>
      <c r="FRH24"/>
      <c r="FRI24"/>
      <c r="FRJ24"/>
      <c r="FRK24"/>
      <c r="FRL24"/>
      <c r="FRM24"/>
      <c r="FRN24"/>
      <c r="FRO24"/>
      <c r="FRP24"/>
      <c r="FRQ24"/>
      <c r="FRR24"/>
      <c r="FRS24"/>
      <c r="FRT24"/>
      <c r="FRU24"/>
      <c r="FRV24"/>
      <c r="FRW24"/>
      <c r="FRX24"/>
      <c r="FRY24"/>
      <c r="FRZ24"/>
      <c r="FSA24"/>
      <c r="FSB24"/>
      <c r="FSC24"/>
      <c r="FSD24"/>
      <c r="FSE24"/>
      <c r="FSF24"/>
      <c r="FSG24"/>
      <c r="FSH24"/>
      <c r="FSI24"/>
      <c r="FSJ24"/>
      <c r="FSK24"/>
      <c r="FSL24"/>
      <c r="FSM24"/>
      <c r="FSN24"/>
      <c r="FSO24"/>
      <c r="FSP24"/>
      <c r="FSQ24"/>
      <c r="FSR24"/>
      <c r="FSS24"/>
      <c r="FST24"/>
      <c r="FSU24"/>
      <c r="FSV24"/>
      <c r="FSW24"/>
      <c r="FSX24"/>
      <c r="FSY24"/>
      <c r="FSZ24"/>
      <c r="FTA24"/>
      <c r="FTB24"/>
      <c r="FTC24"/>
      <c r="FTD24"/>
      <c r="FTE24"/>
      <c r="FTF24"/>
      <c r="FTG24"/>
      <c r="FTH24"/>
      <c r="FTI24"/>
      <c r="FTJ24"/>
      <c r="FTK24"/>
      <c r="FTL24"/>
      <c r="FTM24"/>
      <c r="FTN24"/>
      <c r="FTO24"/>
      <c r="FTP24"/>
      <c r="FTQ24"/>
      <c r="FTR24"/>
      <c r="FTS24"/>
      <c r="FTT24"/>
      <c r="FTU24"/>
      <c r="FTV24"/>
      <c r="FTW24"/>
      <c r="FTX24"/>
      <c r="FTY24"/>
      <c r="FTZ24"/>
      <c r="FUA24"/>
      <c r="FUB24"/>
      <c r="FUC24"/>
      <c r="FUD24"/>
      <c r="FUE24"/>
      <c r="FUF24"/>
      <c r="FUG24"/>
      <c r="FUH24"/>
      <c r="FUI24"/>
      <c r="FUJ24"/>
      <c r="FUK24"/>
      <c r="FUL24"/>
      <c r="FUM24"/>
      <c r="FUN24"/>
      <c r="FUO24"/>
      <c r="FUP24"/>
      <c r="FUQ24"/>
      <c r="FUR24"/>
      <c r="FUS24"/>
      <c r="FUT24"/>
      <c r="FUU24"/>
      <c r="FUV24"/>
      <c r="FUW24"/>
      <c r="FUX24"/>
      <c r="FUY24"/>
      <c r="FUZ24"/>
      <c r="FVA24"/>
      <c r="FVB24"/>
      <c r="FVC24"/>
      <c r="FVD24"/>
      <c r="FVE24"/>
      <c r="FVF24"/>
      <c r="FVG24"/>
      <c r="FVH24"/>
      <c r="FVI24"/>
      <c r="FVJ24"/>
      <c r="FVK24"/>
      <c r="FVL24"/>
      <c r="FVM24"/>
      <c r="FVN24"/>
      <c r="FVO24"/>
      <c r="FVP24"/>
      <c r="FVQ24"/>
      <c r="FVR24"/>
      <c r="FVS24"/>
      <c r="FVT24"/>
      <c r="FVU24"/>
      <c r="FVV24"/>
      <c r="FVW24"/>
      <c r="FVX24"/>
      <c r="FVY24"/>
      <c r="FVZ24"/>
      <c r="FWA24"/>
      <c r="FWB24"/>
      <c r="FWC24"/>
      <c r="FWD24"/>
      <c r="FWE24"/>
      <c r="FWF24"/>
      <c r="FWG24"/>
      <c r="FWH24"/>
      <c r="FWI24"/>
      <c r="FWJ24"/>
      <c r="FWK24"/>
      <c r="FWL24"/>
      <c r="FWM24"/>
      <c r="FWN24"/>
      <c r="FWO24"/>
      <c r="FWP24"/>
      <c r="FWQ24"/>
      <c r="FWR24"/>
      <c r="FWS24"/>
      <c r="FWT24"/>
      <c r="FWU24"/>
      <c r="FWV24"/>
      <c r="FWW24"/>
      <c r="FWX24"/>
      <c r="FWY24"/>
      <c r="FWZ24"/>
      <c r="FXA24"/>
      <c r="FXB24"/>
      <c r="FXC24"/>
      <c r="FXD24"/>
      <c r="FXE24"/>
      <c r="FXF24"/>
      <c r="FXG24"/>
      <c r="FXH24"/>
      <c r="FXI24"/>
      <c r="FXJ24"/>
      <c r="FXK24"/>
      <c r="FXL24"/>
      <c r="FXM24"/>
      <c r="FXN24"/>
      <c r="FXO24"/>
      <c r="FXP24"/>
      <c r="FXQ24"/>
      <c r="FXR24"/>
      <c r="FXS24"/>
      <c r="FXT24"/>
      <c r="FXU24"/>
      <c r="FXV24"/>
      <c r="FXW24"/>
      <c r="FXX24"/>
      <c r="FXY24"/>
      <c r="FXZ24"/>
      <c r="FYA24"/>
      <c r="FYB24"/>
      <c r="FYC24"/>
      <c r="FYD24"/>
      <c r="FYE24"/>
      <c r="FYF24"/>
      <c r="FYG24"/>
      <c r="FYH24"/>
      <c r="FYI24"/>
      <c r="FYJ24"/>
      <c r="FYK24"/>
      <c r="FYL24"/>
      <c r="FYM24"/>
      <c r="FYN24"/>
      <c r="FYO24"/>
      <c r="FYP24"/>
      <c r="FYQ24"/>
      <c r="FYR24"/>
      <c r="FYS24"/>
      <c r="FYT24"/>
      <c r="FYU24"/>
      <c r="FYV24"/>
      <c r="FYW24"/>
      <c r="FYX24"/>
      <c r="FYY24"/>
      <c r="FYZ24"/>
      <c r="FZA24"/>
      <c r="FZB24"/>
      <c r="FZC24"/>
      <c r="FZD24"/>
      <c r="FZE24"/>
      <c r="FZF24"/>
      <c r="FZG24"/>
      <c r="FZH24"/>
      <c r="FZI24"/>
      <c r="FZJ24"/>
      <c r="FZK24"/>
      <c r="FZL24"/>
      <c r="FZM24"/>
      <c r="FZN24"/>
      <c r="FZO24"/>
      <c r="FZP24"/>
      <c r="FZQ24"/>
      <c r="FZR24"/>
      <c r="FZS24"/>
      <c r="FZT24"/>
      <c r="FZU24"/>
      <c r="FZV24"/>
      <c r="FZW24"/>
      <c r="FZX24"/>
      <c r="FZY24"/>
      <c r="FZZ24"/>
      <c r="GAA24"/>
      <c r="GAB24"/>
      <c r="GAC24"/>
      <c r="GAD24"/>
      <c r="GAE24"/>
      <c r="GAF24"/>
      <c r="GAG24"/>
      <c r="GAH24"/>
      <c r="GAI24"/>
      <c r="GAJ24"/>
      <c r="GAK24"/>
      <c r="GAL24"/>
      <c r="GAM24"/>
      <c r="GAN24"/>
      <c r="GAO24"/>
      <c r="GAP24"/>
      <c r="GAQ24"/>
      <c r="GAR24"/>
      <c r="GAS24"/>
      <c r="GAT24"/>
      <c r="GAU24"/>
      <c r="GAV24"/>
      <c r="GAW24"/>
      <c r="GAX24"/>
      <c r="GAY24"/>
      <c r="GAZ24"/>
      <c r="GBA24"/>
      <c r="GBB24"/>
      <c r="GBC24"/>
      <c r="GBD24"/>
      <c r="GBE24"/>
      <c r="GBF24"/>
      <c r="GBG24"/>
      <c r="GBH24"/>
      <c r="GBI24"/>
      <c r="GBJ24"/>
      <c r="GBK24"/>
      <c r="GBL24"/>
      <c r="GBM24"/>
      <c r="GBN24"/>
      <c r="GBO24"/>
      <c r="GBP24"/>
      <c r="GBQ24"/>
      <c r="GBR24"/>
      <c r="GBS24"/>
      <c r="GBT24"/>
      <c r="GBU24"/>
      <c r="GBV24"/>
      <c r="GBW24"/>
      <c r="GBX24"/>
      <c r="GBY24"/>
      <c r="GBZ24"/>
      <c r="GCA24"/>
      <c r="GCB24"/>
      <c r="GCC24"/>
      <c r="GCD24"/>
      <c r="GCE24"/>
      <c r="GCF24"/>
      <c r="GCG24"/>
      <c r="GCH24"/>
      <c r="GCI24"/>
      <c r="GCJ24"/>
      <c r="GCK24"/>
      <c r="GCL24"/>
      <c r="GCM24"/>
      <c r="GCN24"/>
      <c r="GCO24"/>
      <c r="GCP24"/>
      <c r="GCQ24"/>
      <c r="GCR24"/>
      <c r="GCS24"/>
      <c r="GCT24"/>
      <c r="GCU24"/>
      <c r="GCV24"/>
      <c r="GCW24"/>
      <c r="GCX24"/>
      <c r="GCY24"/>
      <c r="GCZ24"/>
      <c r="GDA24"/>
      <c r="GDB24"/>
      <c r="GDC24"/>
      <c r="GDD24"/>
      <c r="GDE24"/>
      <c r="GDF24"/>
      <c r="GDG24"/>
      <c r="GDH24"/>
      <c r="GDI24"/>
      <c r="GDJ24"/>
      <c r="GDK24"/>
      <c r="GDL24"/>
      <c r="GDM24"/>
      <c r="GDN24"/>
      <c r="GDO24"/>
      <c r="GDP24"/>
      <c r="GDQ24"/>
      <c r="GDR24"/>
      <c r="GDS24"/>
      <c r="GDT24"/>
      <c r="GDU24"/>
      <c r="GDV24"/>
      <c r="GDW24"/>
      <c r="GDX24"/>
      <c r="GDY24"/>
      <c r="GDZ24"/>
      <c r="GEA24"/>
      <c r="GEB24"/>
      <c r="GEC24"/>
      <c r="GED24"/>
      <c r="GEE24"/>
      <c r="GEF24"/>
      <c r="GEG24"/>
      <c r="GEH24"/>
      <c r="GEI24"/>
      <c r="GEJ24"/>
      <c r="GEK24"/>
      <c r="GEL24"/>
      <c r="GEM24"/>
      <c r="GEN24"/>
      <c r="GEO24"/>
      <c r="GEP24"/>
      <c r="GEQ24"/>
      <c r="GER24"/>
      <c r="GES24"/>
      <c r="GET24"/>
      <c r="GEU24"/>
      <c r="GEV24"/>
      <c r="GEW24"/>
      <c r="GEX24"/>
      <c r="GEY24"/>
      <c r="GEZ24"/>
      <c r="GFA24"/>
      <c r="GFB24"/>
      <c r="GFC24"/>
      <c r="GFD24"/>
      <c r="GFE24"/>
      <c r="GFF24"/>
      <c r="GFG24"/>
      <c r="GFH24"/>
      <c r="GFI24"/>
      <c r="GFJ24"/>
      <c r="GFK24"/>
      <c r="GFL24"/>
      <c r="GFM24"/>
      <c r="GFN24"/>
      <c r="GFO24"/>
      <c r="GFP24"/>
      <c r="GFQ24"/>
      <c r="GFR24"/>
      <c r="GFS24"/>
      <c r="GFT24"/>
      <c r="GFU24"/>
      <c r="GFV24"/>
      <c r="GFW24"/>
      <c r="GFX24"/>
      <c r="GFY24"/>
      <c r="GFZ24"/>
      <c r="GGA24"/>
      <c r="GGB24"/>
      <c r="GGC24"/>
      <c r="GGD24"/>
      <c r="GGE24"/>
      <c r="GGF24"/>
      <c r="GGG24"/>
      <c r="GGH24"/>
      <c r="GGI24"/>
      <c r="GGJ24"/>
      <c r="GGK24"/>
      <c r="GGL24"/>
      <c r="GGM24"/>
      <c r="GGN24"/>
      <c r="GGO24"/>
      <c r="GGP24"/>
      <c r="GGQ24"/>
      <c r="GGR24"/>
      <c r="GGS24"/>
      <c r="GGT24"/>
      <c r="GGU24"/>
      <c r="GGV24"/>
      <c r="GGW24"/>
      <c r="GGX24"/>
      <c r="GGY24"/>
      <c r="GGZ24"/>
      <c r="GHA24"/>
      <c r="GHB24"/>
      <c r="GHC24"/>
      <c r="GHD24"/>
      <c r="GHE24"/>
      <c r="GHF24"/>
      <c r="GHG24"/>
      <c r="GHH24"/>
      <c r="GHI24"/>
      <c r="GHJ24"/>
      <c r="GHK24"/>
      <c r="GHL24"/>
      <c r="GHM24"/>
      <c r="GHN24"/>
      <c r="GHO24"/>
      <c r="GHP24"/>
      <c r="GHQ24"/>
      <c r="GHR24"/>
      <c r="GHS24"/>
      <c r="GHT24"/>
      <c r="GHU24"/>
      <c r="GHV24"/>
      <c r="GHW24"/>
      <c r="GHX24"/>
      <c r="GHY24"/>
      <c r="GHZ24"/>
      <c r="GIA24"/>
      <c r="GIB24"/>
      <c r="GIC24"/>
      <c r="GID24"/>
      <c r="GIE24"/>
      <c r="GIF24"/>
      <c r="GIG24"/>
      <c r="GIH24"/>
      <c r="GII24"/>
      <c r="GIJ24"/>
      <c r="GIK24"/>
      <c r="GIL24"/>
      <c r="GIM24"/>
      <c r="GIN24"/>
      <c r="GIO24"/>
      <c r="GIP24"/>
      <c r="GIQ24"/>
      <c r="GIR24"/>
      <c r="GIS24"/>
      <c r="GIT24"/>
      <c r="GIU24"/>
      <c r="GIV24"/>
      <c r="GIW24"/>
      <c r="GIX24"/>
      <c r="GIY24"/>
      <c r="GIZ24"/>
      <c r="GJA24"/>
      <c r="GJB24"/>
      <c r="GJC24"/>
      <c r="GJD24"/>
      <c r="GJE24"/>
      <c r="GJF24"/>
      <c r="GJG24"/>
      <c r="GJH24"/>
      <c r="GJI24"/>
      <c r="GJJ24"/>
      <c r="GJK24"/>
      <c r="GJL24"/>
      <c r="GJM24"/>
      <c r="GJN24"/>
      <c r="GJO24"/>
      <c r="GJP24"/>
      <c r="GJQ24"/>
      <c r="GJR24"/>
      <c r="GJS24"/>
      <c r="GJT24"/>
      <c r="GJU24"/>
      <c r="GJV24"/>
      <c r="GJW24"/>
      <c r="GJX24"/>
      <c r="GJY24"/>
      <c r="GJZ24"/>
      <c r="GKA24"/>
      <c r="GKB24"/>
      <c r="GKC24"/>
      <c r="GKD24"/>
      <c r="GKE24"/>
      <c r="GKF24"/>
      <c r="GKG24"/>
      <c r="GKH24"/>
      <c r="GKI24"/>
      <c r="GKJ24"/>
      <c r="GKK24"/>
      <c r="GKL24"/>
      <c r="GKM24"/>
      <c r="GKN24"/>
      <c r="GKO24"/>
      <c r="GKP24"/>
      <c r="GKQ24"/>
      <c r="GKR24"/>
      <c r="GKS24"/>
      <c r="GKT24"/>
      <c r="GKU24"/>
      <c r="GKV24"/>
      <c r="GKW24"/>
      <c r="GKX24"/>
      <c r="GKY24"/>
      <c r="GKZ24"/>
      <c r="GLA24"/>
      <c r="GLB24"/>
      <c r="GLC24"/>
      <c r="GLD24"/>
      <c r="GLE24"/>
      <c r="GLF24"/>
      <c r="GLG24"/>
      <c r="GLH24"/>
      <c r="GLI24"/>
      <c r="GLJ24"/>
      <c r="GLK24"/>
      <c r="GLL24"/>
      <c r="GLM24"/>
      <c r="GLN24"/>
      <c r="GLO24"/>
      <c r="GLP24"/>
      <c r="GLQ24"/>
      <c r="GLR24"/>
      <c r="GLS24"/>
      <c r="GLT24"/>
      <c r="GLU24"/>
      <c r="GLV24"/>
      <c r="GLW24"/>
      <c r="GLX24"/>
      <c r="GLY24"/>
      <c r="GLZ24"/>
      <c r="GMA24"/>
      <c r="GMB24"/>
      <c r="GMC24"/>
      <c r="GMD24"/>
      <c r="GME24"/>
      <c r="GMF24"/>
      <c r="GMG24"/>
      <c r="GMH24"/>
      <c r="GMI24"/>
      <c r="GMJ24"/>
      <c r="GMK24"/>
      <c r="GML24"/>
      <c r="GMM24"/>
      <c r="GMN24"/>
      <c r="GMO24"/>
      <c r="GMP24"/>
      <c r="GMQ24"/>
      <c r="GMR24"/>
      <c r="GMS24"/>
      <c r="GMT24"/>
      <c r="GMU24"/>
      <c r="GMV24"/>
      <c r="GMW24"/>
      <c r="GMX24"/>
      <c r="GMY24"/>
      <c r="GMZ24"/>
      <c r="GNA24"/>
      <c r="GNB24"/>
      <c r="GNC24"/>
      <c r="GND24"/>
      <c r="GNE24"/>
      <c r="GNF24"/>
      <c r="GNG24"/>
      <c r="GNH24"/>
      <c r="GNI24"/>
      <c r="GNJ24"/>
      <c r="GNK24"/>
      <c r="GNL24"/>
      <c r="GNM24"/>
      <c r="GNN24"/>
      <c r="GNO24"/>
      <c r="GNP24"/>
      <c r="GNQ24"/>
      <c r="GNR24"/>
      <c r="GNS24"/>
      <c r="GNT24"/>
      <c r="GNU24"/>
      <c r="GNV24"/>
      <c r="GNW24"/>
      <c r="GNX24"/>
      <c r="GNY24"/>
      <c r="GNZ24"/>
      <c r="GOA24"/>
      <c r="GOB24"/>
      <c r="GOC24"/>
      <c r="GOD24"/>
      <c r="GOE24"/>
      <c r="GOF24"/>
      <c r="GOG24"/>
      <c r="GOH24"/>
      <c r="GOI24"/>
      <c r="GOJ24"/>
      <c r="GOK24"/>
      <c r="GOL24"/>
      <c r="GOM24"/>
      <c r="GON24"/>
      <c r="GOO24"/>
      <c r="GOP24"/>
      <c r="GOQ24"/>
      <c r="GOR24"/>
      <c r="GOS24"/>
      <c r="GOT24"/>
      <c r="GOU24"/>
      <c r="GOV24"/>
      <c r="GOW24"/>
      <c r="GOX24"/>
      <c r="GOY24"/>
      <c r="GOZ24"/>
      <c r="GPA24"/>
      <c r="GPB24"/>
      <c r="GPC24"/>
      <c r="GPD24"/>
      <c r="GPE24"/>
      <c r="GPF24"/>
      <c r="GPG24"/>
      <c r="GPH24"/>
      <c r="GPI24"/>
      <c r="GPJ24"/>
      <c r="GPK24"/>
      <c r="GPL24"/>
      <c r="GPM24"/>
      <c r="GPN24"/>
      <c r="GPO24"/>
      <c r="GPP24"/>
      <c r="GPQ24"/>
      <c r="GPR24"/>
      <c r="GPS24"/>
      <c r="GPT24"/>
      <c r="GPU24"/>
      <c r="GPV24"/>
      <c r="GPW24"/>
      <c r="GPX24"/>
      <c r="GPY24"/>
      <c r="GPZ24"/>
      <c r="GQA24"/>
      <c r="GQB24"/>
      <c r="GQC24"/>
      <c r="GQD24"/>
      <c r="GQE24"/>
      <c r="GQF24"/>
      <c r="GQG24"/>
      <c r="GQH24"/>
      <c r="GQI24"/>
      <c r="GQJ24"/>
      <c r="GQK24"/>
      <c r="GQL24"/>
      <c r="GQM24"/>
      <c r="GQN24"/>
      <c r="GQO24"/>
      <c r="GQP24"/>
      <c r="GQQ24"/>
      <c r="GQR24"/>
      <c r="GQS24"/>
      <c r="GQT24"/>
      <c r="GQU24"/>
      <c r="GQV24"/>
      <c r="GQW24"/>
      <c r="GQX24"/>
      <c r="GQY24"/>
      <c r="GQZ24"/>
      <c r="GRA24"/>
      <c r="GRB24"/>
      <c r="GRC24"/>
      <c r="GRD24"/>
      <c r="GRE24"/>
      <c r="GRF24"/>
      <c r="GRG24"/>
      <c r="GRH24"/>
      <c r="GRI24"/>
      <c r="GRJ24"/>
      <c r="GRK24"/>
      <c r="GRL24"/>
      <c r="GRM24"/>
      <c r="GRN24"/>
      <c r="GRO24"/>
      <c r="GRP24"/>
      <c r="GRQ24"/>
      <c r="GRR24"/>
      <c r="GRS24"/>
      <c r="GRT24"/>
      <c r="GRU24"/>
      <c r="GRV24"/>
      <c r="GRW24"/>
      <c r="GRX24"/>
      <c r="GRY24"/>
      <c r="GRZ24"/>
      <c r="GSA24"/>
      <c r="GSB24"/>
      <c r="GSC24"/>
      <c r="GSD24"/>
      <c r="GSE24"/>
      <c r="GSF24"/>
      <c r="GSG24"/>
      <c r="GSH24"/>
      <c r="GSI24"/>
      <c r="GSJ24"/>
      <c r="GSK24"/>
      <c r="GSL24"/>
      <c r="GSM24"/>
      <c r="GSN24"/>
      <c r="GSO24"/>
      <c r="GSP24"/>
      <c r="GSQ24"/>
      <c r="GSR24"/>
      <c r="GSS24"/>
      <c r="GST24"/>
      <c r="GSU24"/>
      <c r="GSV24"/>
      <c r="GSW24"/>
      <c r="GSX24"/>
      <c r="GSY24"/>
      <c r="GSZ24"/>
      <c r="GTA24"/>
      <c r="GTB24"/>
      <c r="GTC24"/>
      <c r="GTD24"/>
      <c r="GTE24"/>
      <c r="GTF24"/>
      <c r="GTG24"/>
      <c r="GTH24"/>
      <c r="GTI24"/>
      <c r="GTJ24"/>
      <c r="GTK24"/>
      <c r="GTL24"/>
      <c r="GTM24"/>
      <c r="GTN24"/>
      <c r="GTO24"/>
      <c r="GTP24"/>
      <c r="GTQ24"/>
      <c r="GTR24"/>
      <c r="GTS24"/>
      <c r="GTT24"/>
      <c r="GTU24"/>
      <c r="GTV24"/>
      <c r="GTW24"/>
      <c r="GTX24"/>
      <c r="GTY24"/>
      <c r="GTZ24"/>
      <c r="GUA24"/>
      <c r="GUB24"/>
      <c r="GUC24"/>
      <c r="GUD24"/>
      <c r="GUE24"/>
      <c r="GUF24"/>
      <c r="GUG24"/>
      <c r="GUH24"/>
      <c r="GUI24"/>
      <c r="GUJ24"/>
      <c r="GUK24"/>
      <c r="GUL24"/>
      <c r="GUM24"/>
      <c r="GUN24"/>
      <c r="GUO24"/>
      <c r="GUP24"/>
      <c r="GUQ24"/>
      <c r="GUR24"/>
      <c r="GUS24"/>
      <c r="GUT24"/>
      <c r="GUU24"/>
      <c r="GUV24"/>
      <c r="GUW24"/>
      <c r="GUX24"/>
      <c r="GUY24"/>
      <c r="GUZ24"/>
      <c r="GVA24"/>
      <c r="GVB24"/>
      <c r="GVC24"/>
      <c r="GVD24"/>
      <c r="GVE24"/>
      <c r="GVF24"/>
      <c r="GVG24"/>
      <c r="GVH24"/>
      <c r="GVI24"/>
      <c r="GVJ24"/>
      <c r="GVK24"/>
      <c r="GVL24"/>
      <c r="GVM24"/>
      <c r="GVN24"/>
      <c r="GVO24"/>
      <c r="GVP24"/>
      <c r="GVQ24"/>
      <c r="GVR24"/>
      <c r="GVS24"/>
      <c r="GVT24"/>
      <c r="GVU24"/>
      <c r="GVV24"/>
      <c r="GVW24"/>
      <c r="GVX24"/>
      <c r="GVY24"/>
      <c r="GVZ24"/>
      <c r="GWA24"/>
      <c r="GWB24"/>
      <c r="GWC24"/>
      <c r="GWD24"/>
      <c r="GWE24"/>
      <c r="GWF24"/>
      <c r="GWG24"/>
      <c r="GWH24"/>
      <c r="GWI24"/>
      <c r="GWJ24"/>
      <c r="GWK24"/>
      <c r="GWL24"/>
      <c r="GWM24"/>
      <c r="GWN24"/>
      <c r="GWO24"/>
      <c r="GWP24"/>
      <c r="GWQ24"/>
      <c r="GWR24"/>
      <c r="GWS24"/>
      <c r="GWT24"/>
      <c r="GWU24"/>
      <c r="GWV24"/>
      <c r="GWW24"/>
      <c r="GWX24"/>
      <c r="GWY24"/>
      <c r="GWZ24"/>
      <c r="GXA24"/>
      <c r="GXB24"/>
      <c r="GXC24"/>
      <c r="GXD24"/>
      <c r="GXE24"/>
      <c r="GXF24"/>
      <c r="GXG24"/>
      <c r="GXH24"/>
      <c r="GXI24"/>
      <c r="GXJ24"/>
      <c r="GXK24"/>
      <c r="GXL24"/>
      <c r="GXM24"/>
      <c r="GXN24"/>
      <c r="GXO24"/>
      <c r="GXP24"/>
      <c r="GXQ24"/>
      <c r="GXR24"/>
      <c r="GXS24"/>
      <c r="GXT24"/>
      <c r="GXU24"/>
      <c r="GXV24"/>
      <c r="GXW24"/>
      <c r="GXX24"/>
      <c r="GXY24"/>
      <c r="GXZ24"/>
      <c r="GYA24"/>
      <c r="GYB24"/>
      <c r="GYC24"/>
      <c r="GYD24"/>
      <c r="GYE24"/>
      <c r="GYF24"/>
      <c r="GYG24"/>
      <c r="GYH24"/>
      <c r="GYI24"/>
      <c r="GYJ24"/>
      <c r="GYK24"/>
      <c r="GYL24"/>
      <c r="GYM24"/>
      <c r="GYN24"/>
      <c r="GYO24"/>
      <c r="GYP24"/>
      <c r="GYQ24"/>
      <c r="GYR24"/>
      <c r="GYS24"/>
      <c r="GYT24"/>
      <c r="GYU24"/>
      <c r="GYV24"/>
      <c r="GYW24"/>
      <c r="GYX24"/>
      <c r="GYY24"/>
      <c r="GYZ24"/>
      <c r="GZA24"/>
      <c r="GZB24"/>
      <c r="GZC24"/>
      <c r="GZD24"/>
      <c r="GZE24"/>
      <c r="GZF24"/>
      <c r="GZG24"/>
      <c r="GZH24"/>
      <c r="GZI24"/>
      <c r="GZJ24"/>
      <c r="GZK24"/>
      <c r="GZL24"/>
      <c r="GZM24"/>
      <c r="GZN24"/>
      <c r="GZO24"/>
      <c r="GZP24"/>
      <c r="GZQ24"/>
      <c r="GZR24"/>
      <c r="GZS24"/>
      <c r="GZT24"/>
      <c r="GZU24"/>
      <c r="GZV24"/>
      <c r="GZW24"/>
      <c r="GZX24"/>
      <c r="GZY24"/>
      <c r="GZZ24"/>
      <c r="HAA24"/>
      <c r="HAB24"/>
      <c r="HAC24"/>
      <c r="HAD24"/>
      <c r="HAE24"/>
      <c r="HAF24"/>
      <c r="HAG24"/>
      <c r="HAH24"/>
      <c r="HAI24"/>
      <c r="HAJ24"/>
      <c r="HAK24"/>
      <c r="HAL24"/>
      <c r="HAM24"/>
      <c r="HAN24"/>
      <c r="HAO24"/>
      <c r="HAP24"/>
      <c r="HAQ24"/>
      <c r="HAR24"/>
      <c r="HAS24"/>
      <c r="HAT24"/>
      <c r="HAU24"/>
      <c r="HAV24"/>
      <c r="HAW24"/>
      <c r="HAX24"/>
      <c r="HAY24"/>
      <c r="HAZ24"/>
      <c r="HBA24"/>
      <c r="HBB24"/>
      <c r="HBC24"/>
      <c r="HBD24"/>
      <c r="HBE24"/>
      <c r="HBF24"/>
      <c r="HBG24"/>
      <c r="HBH24"/>
      <c r="HBI24"/>
      <c r="HBJ24"/>
      <c r="HBK24"/>
      <c r="HBL24"/>
      <c r="HBM24"/>
      <c r="HBN24"/>
      <c r="HBO24"/>
      <c r="HBP24"/>
      <c r="HBQ24"/>
      <c r="HBR24"/>
      <c r="HBS24"/>
      <c r="HBT24"/>
      <c r="HBU24"/>
      <c r="HBV24"/>
      <c r="HBW24"/>
      <c r="HBX24"/>
      <c r="HBY24"/>
      <c r="HBZ24"/>
      <c r="HCA24"/>
      <c r="HCB24"/>
      <c r="HCC24"/>
      <c r="HCD24"/>
      <c r="HCE24"/>
      <c r="HCF24"/>
      <c r="HCG24"/>
      <c r="HCH24"/>
      <c r="HCI24"/>
      <c r="HCJ24"/>
      <c r="HCK24"/>
      <c r="HCL24"/>
      <c r="HCM24"/>
      <c r="HCN24"/>
      <c r="HCO24"/>
      <c r="HCP24"/>
      <c r="HCQ24"/>
      <c r="HCR24"/>
      <c r="HCS24"/>
      <c r="HCT24"/>
      <c r="HCU24"/>
      <c r="HCV24"/>
      <c r="HCW24"/>
      <c r="HCX24"/>
      <c r="HCY24"/>
      <c r="HCZ24"/>
      <c r="HDA24"/>
      <c r="HDB24"/>
      <c r="HDC24"/>
      <c r="HDD24"/>
      <c r="HDE24"/>
      <c r="HDF24"/>
      <c r="HDG24"/>
      <c r="HDH24"/>
      <c r="HDI24"/>
      <c r="HDJ24"/>
      <c r="HDK24"/>
      <c r="HDL24"/>
      <c r="HDM24"/>
      <c r="HDN24"/>
      <c r="HDO24"/>
      <c r="HDP24"/>
      <c r="HDQ24"/>
      <c r="HDR24"/>
      <c r="HDS24"/>
      <c r="HDT24"/>
      <c r="HDU24"/>
      <c r="HDV24"/>
      <c r="HDW24"/>
      <c r="HDX24"/>
      <c r="HDY24"/>
      <c r="HDZ24"/>
      <c r="HEA24"/>
      <c r="HEB24"/>
      <c r="HEC24"/>
      <c r="HED24"/>
      <c r="HEE24"/>
      <c r="HEF24"/>
      <c r="HEG24"/>
      <c r="HEH24"/>
      <c r="HEI24"/>
      <c r="HEJ24"/>
      <c r="HEK24"/>
      <c r="HEL24"/>
      <c r="HEM24"/>
      <c r="HEN24"/>
      <c r="HEO24"/>
      <c r="HEP24"/>
      <c r="HEQ24"/>
      <c r="HER24"/>
      <c r="HES24"/>
      <c r="HET24"/>
      <c r="HEU24"/>
      <c r="HEV24"/>
      <c r="HEW24"/>
      <c r="HEX24"/>
      <c r="HEY24"/>
      <c r="HEZ24"/>
      <c r="HFA24"/>
      <c r="HFB24"/>
      <c r="HFC24"/>
      <c r="HFD24"/>
      <c r="HFE24"/>
      <c r="HFF24"/>
      <c r="HFG24"/>
      <c r="HFH24"/>
      <c r="HFI24"/>
      <c r="HFJ24"/>
      <c r="HFK24"/>
      <c r="HFL24"/>
      <c r="HFM24"/>
      <c r="HFN24"/>
      <c r="HFO24"/>
      <c r="HFP24"/>
      <c r="HFQ24"/>
      <c r="HFR24"/>
      <c r="HFS24"/>
      <c r="HFT24"/>
      <c r="HFU24"/>
      <c r="HFV24"/>
      <c r="HFW24"/>
      <c r="HFX24"/>
      <c r="HFY24"/>
      <c r="HFZ24"/>
      <c r="HGA24"/>
      <c r="HGB24"/>
      <c r="HGC24"/>
      <c r="HGD24"/>
      <c r="HGE24"/>
      <c r="HGF24"/>
      <c r="HGG24"/>
      <c r="HGH24"/>
      <c r="HGI24"/>
      <c r="HGJ24"/>
      <c r="HGK24"/>
      <c r="HGL24"/>
      <c r="HGM24"/>
      <c r="HGN24"/>
      <c r="HGO24"/>
      <c r="HGP24"/>
      <c r="HGQ24"/>
      <c r="HGR24"/>
      <c r="HGS24"/>
      <c r="HGT24"/>
      <c r="HGU24"/>
      <c r="HGV24"/>
      <c r="HGW24"/>
      <c r="HGX24"/>
      <c r="HGY24"/>
      <c r="HGZ24"/>
      <c r="HHA24"/>
      <c r="HHB24"/>
      <c r="HHC24"/>
      <c r="HHD24"/>
      <c r="HHE24"/>
      <c r="HHF24"/>
      <c r="HHG24"/>
      <c r="HHH24"/>
      <c r="HHI24"/>
      <c r="HHJ24"/>
      <c r="HHK24"/>
      <c r="HHL24"/>
      <c r="HHM24"/>
      <c r="HHN24"/>
      <c r="HHO24"/>
      <c r="HHP24"/>
      <c r="HHQ24"/>
      <c r="HHR24"/>
      <c r="HHS24"/>
      <c r="HHT24"/>
      <c r="HHU24"/>
      <c r="HHV24"/>
      <c r="HHW24"/>
      <c r="HHX24"/>
      <c r="HHY24"/>
      <c r="HHZ24"/>
      <c r="HIA24"/>
      <c r="HIB24"/>
      <c r="HIC24"/>
      <c r="HID24"/>
      <c r="HIE24"/>
      <c r="HIF24"/>
      <c r="HIG24"/>
      <c r="HIH24"/>
      <c r="HII24"/>
      <c r="HIJ24"/>
      <c r="HIK24"/>
      <c r="HIL24"/>
      <c r="HIM24"/>
      <c r="HIN24"/>
      <c r="HIO24"/>
      <c r="HIP24"/>
      <c r="HIQ24"/>
      <c r="HIR24"/>
      <c r="HIS24"/>
      <c r="HIT24"/>
      <c r="HIU24"/>
      <c r="HIV24"/>
      <c r="HIW24"/>
      <c r="HIX24"/>
      <c r="HIY24"/>
      <c r="HIZ24"/>
      <c r="HJA24"/>
      <c r="HJB24"/>
      <c r="HJC24"/>
      <c r="HJD24"/>
      <c r="HJE24"/>
      <c r="HJF24"/>
      <c r="HJG24"/>
      <c r="HJH24"/>
      <c r="HJI24"/>
      <c r="HJJ24"/>
      <c r="HJK24"/>
      <c r="HJL24"/>
      <c r="HJM24"/>
      <c r="HJN24"/>
      <c r="HJO24"/>
      <c r="HJP24"/>
      <c r="HJQ24"/>
      <c r="HJR24"/>
      <c r="HJS24"/>
      <c r="HJT24"/>
      <c r="HJU24"/>
      <c r="HJV24"/>
      <c r="HJW24"/>
      <c r="HJX24"/>
      <c r="HJY24"/>
      <c r="HJZ24"/>
      <c r="HKA24"/>
      <c r="HKB24"/>
      <c r="HKC24"/>
      <c r="HKD24"/>
      <c r="HKE24"/>
      <c r="HKF24"/>
      <c r="HKG24"/>
      <c r="HKH24"/>
      <c r="HKI24"/>
      <c r="HKJ24"/>
      <c r="HKK24"/>
      <c r="HKL24"/>
      <c r="HKM24"/>
      <c r="HKN24"/>
      <c r="HKO24"/>
      <c r="HKP24"/>
      <c r="HKQ24"/>
      <c r="HKR24"/>
      <c r="HKS24"/>
      <c r="HKT24"/>
      <c r="HKU24"/>
      <c r="HKV24"/>
      <c r="HKW24"/>
      <c r="HKX24"/>
      <c r="HKY24"/>
      <c r="HKZ24"/>
      <c r="HLA24"/>
      <c r="HLB24"/>
      <c r="HLC24"/>
      <c r="HLD24"/>
      <c r="HLE24"/>
      <c r="HLF24"/>
      <c r="HLG24"/>
      <c r="HLH24"/>
      <c r="HLI24"/>
      <c r="HLJ24"/>
      <c r="HLK24"/>
      <c r="HLL24"/>
      <c r="HLM24"/>
      <c r="HLN24"/>
      <c r="HLO24"/>
      <c r="HLP24"/>
      <c r="HLQ24"/>
      <c r="HLR24"/>
      <c r="HLS24"/>
      <c r="HLT24"/>
      <c r="HLU24"/>
      <c r="HLV24"/>
      <c r="HLW24"/>
      <c r="HLX24"/>
      <c r="HLY24"/>
      <c r="HLZ24"/>
      <c r="HMA24"/>
      <c r="HMB24"/>
      <c r="HMC24"/>
      <c r="HMD24"/>
      <c r="HME24"/>
      <c r="HMF24"/>
      <c r="HMG24"/>
      <c r="HMH24"/>
      <c r="HMI24"/>
      <c r="HMJ24"/>
      <c r="HMK24"/>
      <c r="HML24"/>
      <c r="HMM24"/>
      <c r="HMN24"/>
      <c r="HMO24"/>
      <c r="HMP24"/>
      <c r="HMQ24"/>
      <c r="HMR24"/>
      <c r="HMS24"/>
      <c r="HMT24"/>
      <c r="HMU24"/>
      <c r="HMV24"/>
      <c r="HMW24"/>
      <c r="HMX24"/>
      <c r="HMY24"/>
      <c r="HMZ24"/>
      <c r="HNA24"/>
      <c r="HNB24"/>
      <c r="HNC24"/>
      <c r="HND24"/>
      <c r="HNE24"/>
      <c r="HNF24"/>
      <c r="HNG24"/>
      <c r="HNH24"/>
      <c r="HNI24"/>
      <c r="HNJ24"/>
      <c r="HNK24"/>
      <c r="HNL24"/>
      <c r="HNM24"/>
      <c r="HNN24"/>
      <c r="HNO24"/>
      <c r="HNP24"/>
      <c r="HNQ24"/>
      <c r="HNR24"/>
      <c r="HNS24"/>
      <c r="HNT24"/>
      <c r="HNU24"/>
      <c r="HNV24"/>
      <c r="HNW24"/>
      <c r="HNX24"/>
      <c r="HNY24"/>
      <c r="HNZ24"/>
      <c r="HOA24"/>
      <c r="HOB24"/>
      <c r="HOC24"/>
      <c r="HOD24"/>
      <c r="HOE24"/>
      <c r="HOF24"/>
      <c r="HOG24"/>
      <c r="HOH24"/>
      <c r="HOI24"/>
      <c r="HOJ24"/>
      <c r="HOK24"/>
      <c r="HOL24"/>
      <c r="HOM24"/>
      <c r="HON24"/>
      <c r="HOO24"/>
      <c r="HOP24"/>
      <c r="HOQ24"/>
      <c r="HOR24"/>
      <c r="HOS24"/>
      <c r="HOT24"/>
      <c r="HOU24"/>
      <c r="HOV24"/>
      <c r="HOW24"/>
      <c r="HOX24"/>
      <c r="HOY24"/>
      <c r="HOZ24"/>
      <c r="HPA24"/>
      <c r="HPB24"/>
      <c r="HPC24"/>
      <c r="HPD24"/>
      <c r="HPE24"/>
      <c r="HPF24"/>
      <c r="HPG24"/>
      <c r="HPH24"/>
      <c r="HPI24"/>
      <c r="HPJ24"/>
      <c r="HPK24"/>
      <c r="HPL24"/>
      <c r="HPM24"/>
      <c r="HPN24"/>
      <c r="HPO24"/>
      <c r="HPP24"/>
      <c r="HPQ24"/>
      <c r="HPR24"/>
      <c r="HPS24"/>
      <c r="HPT24"/>
      <c r="HPU24"/>
      <c r="HPV24"/>
      <c r="HPW24"/>
      <c r="HPX24"/>
      <c r="HPY24"/>
      <c r="HPZ24"/>
      <c r="HQA24"/>
      <c r="HQB24"/>
      <c r="HQC24"/>
      <c r="HQD24"/>
      <c r="HQE24"/>
      <c r="HQF24"/>
      <c r="HQG24"/>
      <c r="HQH24"/>
      <c r="HQI24"/>
      <c r="HQJ24"/>
      <c r="HQK24"/>
      <c r="HQL24"/>
      <c r="HQM24"/>
      <c r="HQN24"/>
      <c r="HQO24"/>
      <c r="HQP24"/>
      <c r="HQQ24"/>
      <c r="HQR24"/>
      <c r="HQS24"/>
      <c r="HQT24"/>
      <c r="HQU24"/>
      <c r="HQV24"/>
      <c r="HQW24"/>
      <c r="HQX24"/>
      <c r="HQY24"/>
      <c r="HQZ24"/>
      <c r="HRA24"/>
      <c r="HRB24"/>
      <c r="HRC24"/>
      <c r="HRD24"/>
      <c r="HRE24"/>
      <c r="HRF24"/>
      <c r="HRG24"/>
      <c r="HRH24"/>
      <c r="HRI24"/>
      <c r="HRJ24"/>
      <c r="HRK24"/>
      <c r="HRL24"/>
      <c r="HRM24"/>
      <c r="HRN24"/>
      <c r="HRO24"/>
      <c r="HRP24"/>
      <c r="HRQ24"/>
      <c r="HRR24"/>
      <c r="HRS24"/>
      <c r="HRT24"/>
      <c r="HRU24"/>
      <c r="HRV24"/>
      <c r="HRW24"/>
      <c r="HRX24"/>
      <c r="HRY24"/>
      <c r="HRZ24"/>
      <c r="HSA24"/>
      <c r="HSB24"/>
      <c r="HSC24"/>
      <c r="HSD24"/>
      <c r="HSE24"/>
      <c r="HSF24"/>
      <c r="HSG24"/>
      <c r="HSH24"/>
      <c r="HSI24"/>
      <c r="HSJ24"/>
      <c r="HSK24"/>
      <c r="HSL24"/>
      <c r="HSM24"/>
      <c r="HSN24"/>
      <c r="HSO24"/>
      <c r="HSP24"/>
      <c r="HSQ24"/>
      <c r="HSR24"/>
      <c r="HSS24"/>
      <c r="HST24"/>
      <c r="HSU24"/>
      <c r="HSV24"/>
      <c r="HSW24"/>
      <c r="HSX24"/>
      <c r="HSY24"/>
      <c r="HSZ24"/>
      <c r="HTA24"/>
      <c r="HTB24"/>
      <c r="HTC24"/>
      <c r="HTD24"/>
      <c r="HTE24"/>
      <c r="HTF24"/>
      <c r="HTG24"/>
      <c r="HTH24"/>
      <c r="HTI24"/>
      <c r="HTJ24"/>
      <c r="HTK24"/>
      <c r="HTL24"/>
      <c r="HTM24"/>
      <c r="HTN24"/>
      <c r="HTO24"/>
      <c r="HTP24"/>
      <c r="HTQ24"/>
      <c r="HTR24"/>
      <c r="HTS24"/>
      <c r="HTT24"/>
      <c r="HTU24"/>
      <c r="HTV24"/>
      <c r="HTW24"/>
      <c r="HTX24"/>
      <c r="HTY24"/>
      <c r="HTZ24"/>
      <c r="HUA24"/>
      <c r="HUB24"/>
      <c r="HUC24"/>
      <c r="HUD24"/>
      <c r="HUE24"/>
      <c r="HUF24"/>
      <c r="HUG24"/>
      <c r="HUH24"/>
      <c r="HUI24"/>
      <c r="HUJ24"/>
      <c r="HUK24"/>
      <c r="HUL24"/>
      <c r="HUM24"/>
      <c r="HUN24"/>
      <c r="HUO24"/>
      <c r="HUP24"/>
      <c r="HUQ24"/>
      <c r="HUR24"/>
      <c r="HUS24"/>
      <c r="HUT24"/>
      <c r="HUU24"/>
      <c r="HUV24"/>
      <c r="HUW24"/>
      <c r="HUX24"/>
      <c r="HUY24"/>
      <c r="HUZ24"/>
      <c r="HVA24"/>
      <c r="HVB24"/>
      <c r="HVC24"/>
      <c r="HVD24"/>
      <c r="HVE24"/>
      <c r="HVF24"/>
      <c r="HVG24"/>
      <c r="HVH24"/>
      <c r="HVI24"/>
      <c r="HVJ24"/>
      <c r="HVK24"/>
      <c r="HVL24"/>
      <c r="HVM24"/>
      <c r="HVN24"/>
      <c r="HVO24"/>
      <c r="HVP24"/>
      <c r="HVQ24"/>
      <c r="HVR24"/>
      <c r="HVS24"/>
      <c r="HVT24"/>
      <c r="HVU24"/>
      <c r="HVV24"/>
      <c r="HVW24"/>
      <c r="HVX24"/>
      <c r="HVY24"/>
      <c r="HVZ24"/>
      <c r="HWA24"/>
      <c r="HWB24"/>
      <c r="HWC24"/>
      <c r="HWD24"/>
      <c r="HWE24"/>
      <c r="HWF24"/>
      <c r="HWG24"/>
      <c r="HWH24"/>
      <c r="HWI24"/>
      <c r="HWJ24"/>
      <c r="HWK24"/>
      <c r="HWL24"/>
      <c r="HWM24"/>
      <c r="HWN24"/>
      <c r="HWO24"/>
      <c r="HWP24"/>
      <c r="HWQ24"/>
      <c r="HWR24"/>
      <c r="HWS24"/>
      <c r="HWT24"/>
      <c r="HWU24"/>
      <c r="HWV24"/>
      <c r="HWW24"/>
      <c r="HWX24"/>
      <c r="HWY24"/>
      <c r="HWZ24"/>
      <c r="HXA24"/>
      <c r="HXB24"/>
      <c r="HXC24"/>
      <c r="HXD24"/>
      <c r="HXE24"/>
      <c r="HXF24"/>
      <c r="HXG24"/>
      <c r="HXH24"/>
      <c r="HXI24"/>
      <c r="HXJ24"/>
      <c r="HXK24"/>
      <c r="HXL24"/>
      <c r="HXM24"/>
      <c r="HXN24"/>
      <c r="HXO24"/>
      <c r="HXP24"/>
      <c r="HXQ24"/>
      <c r="HXR24"/>
      <c r="HXS24"/>
      <c r="HXT24"/>
      <c r="HXU24"/>
      <c r="HXV24"/>
      <c r="HXW24"/>
      <c r="HXX24"/>
      <c r="HXY24"/>
      <c r="HXZ24"/>
      <c r="HYA24"/>
      <c r="HYB24"/>
      <c r="HYC24"/>
      <c r="HYD24"/>
      <c r="HYE24"/>
      <c r="HYF24"/>
      <c r="HYG24"/>
      <c r="HYH24"/>
      <c r="HYI24"/>
      <c r="HYJ24"/>
      <c r="HYK24"/>
      <c r="HYL24"/>
      <c r="HYM24"/>
      <c r="HYN24"/>
      <c r="HYO24"/>
      <c r="HYP24"/>
      <c r="HYQ24"/>
      <c r="HYR24"/>
      <c r="HYS24"/>
      <c r="HYT24"/>
      <c r="HYU24"/>
      <c r="HYV24"/>
      <c r="HYW24"/>
      <c r="HYX24"/>
      <c r="HYY24"/>
      <c r="HYZ24"/>
      <c r="HZA24"/>
      <c r="HZB24"/>
      <c r="HZC24"/>
      <c r="HZD24"/>
      <c r="HZE24"/>
      <c r="HZF24"/>
      <c r="HZG24"/>
      <c r="HZH24"/>
      <c r="HZI24"/>
      <c r="HZJ24"/>
      <c r="HZK24"/>
      <c r="HZL24"/>
      <c r="HZM24"/>
      <c r="HZN24"/>
      <c r="HZO24"/>
      <c r="HZP24"/>
      <c r="HZQ24"/>
      <c r="HZR24"/>
      <c r="HZS24"/>
      <c r="HZT24"/>
      <c r="HZU24"/>
      <c r="HZV24"/>
      <c r="HZW24"/>
      <c r="HZX24"/>
      <c r="HZY24"/>
      <c r="HZZ24"/>
      <c r="IAA24"/>
      <c r="IAB24"/>
      <c r="IAC24"/>
      <c r="IAD24"/>
      <c r="IAE24"/>
      <c r="IAF24"/>
      <c r="IAG24"/>
      <c r="IAH24"/>
      <c r="IAI24"/>
      <c r="IAJ24"/>
      <c r="IAK24"/>
      <c r="IAL24"/>
      <c r="IAM24"/>
      <c r="IAN24"/>
      <c r="IAO24"/>
      <c r="IAP24"/>
      <c r="IAQ24"/>
      <c r="IAR24"/>
      <c r="IAS24"/>
      <c r="IAT24"/>
      <c r="IAU24"/>
      <c r="IAV24"/>
      <c r="IAW24"/>
      <c r="IAX24"/>
      <c r="IAY24"/>
      <c r="IAZ24"/>
      <c r="IBA24"/>
      <c r="IBB24"/>
      <c r="IBC24"/>
      <c r="IBD24"/>
      <c r="IBE24"/>
      <c r="IBF24"/>
      <c r="IBG24"/>
      <c r="IBH24"/>
      <c r="IBI24"/>
      <c r="IBJ24"/>
      <c r="IBK24"/>
      <c r="IBL24"/>
      <c r="IBM24"/>
      <c r="IBN24"/>
      <c r="IBO24"/>
      <c r="IBP24"/>
      <c r="IBQ24"/>
      <c r="IBR24"/>
      <c r="IBS24"/>
      <c r="IBT24"/>
      <c r="IBU24"/>
      <c r="IBV24"/>
      <c r="IBW24"/>
      <c r="IBX24"/>
      <c r="IBY24"/>
      <c r="IBZ24"/>
      <c r="ICA24"/>
      <c r="ICB24"/>
      <c r="ICC24"/>
      <c r="ICD24"/>
      <c r="ICE24"/>
      <c r="ICF24"/>
      <c r="ICG24"/>
      <c r="ICH24"/>
      <c r="ICI24"/>
      <c r="ICJ24"/>
      <c r="ICK24"/>
      <c r="ICL24"/>
      <c r="ICM24"/>
      <c r="ICN24"/>
      <c r="ICO24"/>
      <c r="ICP24"/>
      <c r="ICQ24"/>
      <c r="ICR24"/>
      <c r="ICS24"/>
      <c r="ICT24"/>
      <c r="ICU24"/>
      <c r="ICV24"/>
      <c r="ICW24"/>
      <c r="ICX24"/>
      <c r="ICY24"/>
      <c r="ICZ24"/>
      <c r="IDA24"/>
      <c r="IDB24"/>
      <c r="IDC24"/>
      <c r="IDD24"/>
      <c r="IDE24"/>
      <c r="IDF24"/>
      <c r="IDG24"/>
      <c r="IDH24"/>
      <c r="IDI24"/>
      <c r="IDJ24"/>
      <c r="IDK24"/>
      <c r="IDL24"/>
      <c r="IDM24"/>
      <c r="IDN24"/>
      <c r="IDO24"/>
      <c r="IDP24"/>
      <c r="IDQ24"/>
      <c r="IDR24"/>
      <c r="IDS24"/>
      <c r="IDT24"/>
      <c r="IDU24"/>
      <c r="IDV24"/>
      <c r="IDW24"/>
      <c r="IDX24"/>
      <c r="IDY24"/>
      <c r="IDZ24"/>
      <c r="IEA24"/>
      <c r="IEB24"/>
      <c r="IEC24"/>
      <c r="IED24"/>
      <c r="IEE24"/>
      <c r="IEF24"/>
      <c r="IEG24"/>
      <c r="IEH24"/>
      <c r="IEI24"/>
      <c r="IEJ24"/>
      <c r="IEK24"/>
      <c r="IEL24"/>
      <c r="IEM24"/>
      <c r="IEN24"/>
      <c r="IEO24"/>
      <c r="IEP24"/>
      <c r="IEQ24"/>
      <c r="IER24"/>
      <c r="IES24"/>
      <c r="IET24"/>
      <c r="IEU24"/>
      <c r="IEV24"/>
      <c r="IEW24"/>
      <c r="IEX24"/>
      <c r="IEY24"/>
      <c r="IEZ24"/>
      <c r="IFA24"/>
      <c r="IFB24"/>
      <c r="IFC24"/>
      <c r="IFD24"/>
      <c r="IFE24"/>
      <c r="IFF24"/>
      <c r="IFG24"/>
      <c r="IFH24"/>
      <c r="IFI24"/>
      <c r="IFJ24"/>
      <c r="IFK24"/>
      <c r="IFL24"/>
      <c r="IFM24"/>
      <c r="IFN24"/>
      <c r="IFO24"/>
      <c r="IFP24"/>
      <c r="IFQ24"/>
      <c r="IFR24"/>
      <c r="IFS24"/>
      <c r="IFT24"/>
      <c r="IFU24"/>
      <c r="IFV24"/>
      <c r="IFW24"/>
      <c r="IFX24"/>
      <c r="IFY24"/>
      <c r="IFZ24"/>
      <c r="IGA24"/>
      <c r="IGB24"/>
      <c r="IGC24"/>
      <c r="IGD24"/>
      <c r="IGE24"/>
      <c r="IGF24"/>
      <c r="IGG24"/>
      <c r="IGH24"/>
      <c r="IGI24"/>
      <c r="IGJ24"/>
      <c r="IGK24"/>
      <c r="IGL24"/>
      <c r="IGM24"/>
      <c r="IGN24"/>
      <c r="IGO24"/>
      <c r="IGP24"/>
      <c r="IGQ24"/>
      <c r="IGR24"/>
      <c r="IGS24"/>
      <c r="IGT24"/>
      <c r="IGU24"/>
      <c r="IGV24"/>
      <c r="IGW24"/>
      <c r="IGX24"/>
      <c r="IGY24"/>
      <c r="IGZ24"/>
      <c r="IHA24"/>
      <c r="IHB24"/>
      <c r="IHC24"/>
      <c r="IHD24"/>
      <c r="IHE24"/>
      <c r="IHF24"/>
      <c r="IHG24"/>
      <c r="IHH24"/>
      <c r="IHI24"/>
      <c r="IHJ24"/>
      <c r="IHK24"/>
      <c r="IHL24"/>
      <c r="IHM24"/>
      <c r="IHN24"/>
      <c r="IHO24"/>
      <c r="IHP24"/>
      <c r="IHQ24"/>
      <c r="IHR24"/>
      <c r="IHS24"/>
      <c r="IHT24"/>
      <c r="IHU24"/>
      <c r="IHV24"/>
      <c r="IHW24"/>
      <c r="IHX24"/>
      <c r="IHY24"/>
      <c r="IHZ24"/>
      <c r="IIA24"/>
      <c r="IIB24"/>
      <c r="IIC24"/>
      <c r="IID24"/>
      <c r="IIE24"/>
      <c r="IIF24"/>
      <c r="IIG24"/>
      <c r="IIH24"/>
      <c r="III24"/>
      <c r="IIJ24"/>
      <c r="IIK24"/>
      <c r="IIL24"/>
      <c r="IIM24"/>
      <c r="IIN24"/>
      <c r="IIO24"/>
      <c r="IIP24"/>
      <c r="IIQ24"/>
      <c r="IIR24"/>
      <c r="IIS24"/>
      <c r="IIT24"/>
      <c r="IIU24"/>
      <c r="IIV24"/>
      <c r="IIW24"/>
      <c r="IIX24"/>
      <c r="IIY24"/>
      <c r="IIZ24"/>
      <c r="IJA24"/>
      <c r="IJB24"/>
      <c r="IJC24"/>
      <c r="IJD24"/>
      <c r="IJE24"/>
      <c r="IJF24"/>
      <c r="IJG24"/>
      <c r="IJH24"/>
      <c r="IJI24"/>
      <c r="IJJ24"/>
      <c r="IJK24"/>
      <c r="IJL24"/>
      <c r="IJM24"/>
      <c r="IJN24"/>
      <c r="IJO24"/>
      <c r="IJP24"/>
      <c r="IJQ24"/>
      <c r="IJR24"/>
      <c r="IJS24"/>
      <c r="IJT24"/>
      <c r="IJU24"/>
      <c r="IJV24"/>
      <c r="IJW24"/>
      <c r="IJX24"/>
      <c r="IJY24"/>
      <c r="IJZ24"/>
      <c r="IKA24"/>
      <c r="IKB24"/>
      <c r="IKC24"/>
      <c r="IKD24"/>
      <c r="IKE24"/>
      <c r="IKF24"/>
      <c r="IKG24"/>
      <c r="IKH24"/>
      <c r="IKI24"/>
      <c r="IKJ24"/>
      <c r="IKK24"/>
      <c r="IKL24"/>
      <c r="IKM24"/>
      <c r="IKN24"/>
      <c r="IKO24"/>
      <c r="IKP24"/>
      <c r="IKQ24"/>
      <c r="IKR24"/>
      <c r="IKS24"/>
      <c r="IKT24"/>
      <c r="IKU24"/>
      <c r="IKV24"/>
      <c r="IKW24"/>
      <c r="IKX24"/>
      <c r="IKY24"/>
      <c r="IKZ24"/>
      <c r="ILA24"/>
      <c r="ILB24"/>
      <c r="ILC24"/>
      <c r="ILD24"/>
      <c r="ILE24"/>
      <c r="ILF24"/>
      <c r="ILG24"/>
      <c r="ILH24"/>
      <c r="ILI24"/>
      <c r="ILJ24"/>
      <c r="ILK24"/>
      <c r="ILL24"/>
      <c r="ILM24"/>
      <c r="ILN24"/>
      <c r="ILO24"/>
      <c r="ILP24"/>
      <c r="ILQ24"/>
      <c r="ILR24"/>
      <c r="ILS24"/>
      <c r="ILT24"/>
      <c r="ILU24"/>
      <c r="ILV24"/>
      <c r="ILW24"/>
      <c r="ILX24"/>
      <c r="ILY24"/>
      <c r="ILZ24"/>
      <c r="IMA24"/>
      <c r="IMB24"/>
      <c r="IMC24"/>
      <c r="IMD24"/>
      <c r="IME24"/>
      <c r="IMF24"/>
      <c r="IMG24"/>
      <c r="IMH24"/>
      <c r="IMI24"/>
      <c r="IMJ24"/>
      <c r="IMK24"/>
      <c r="IML24"/>
      <c r="IMM24"/>
      <c r="IMN24"/>
      <c r="IMO24"/>
      <c r="IMP24"/>
      <c r="IMQ24"/>
      <c r="IMR24"/>
      <c r="IMS24"/>
      <c r="IMT24"/>
      <c r="IMU24"/>
      <c r="IMV24"/>
      <c r="IMW24"/>
      <c r="IMX24"/>
      <c r="IMY24"/>
      <c r="IMZ24"/>
      <c r="INA24"/>
      <c r="INB24"/>
      <c r="INC24"/>
      <c r="IND24"/>
      <c r="INE24"/>
      <c r="INF24"/>
      <c r="ING24"/>
      <c r="INH24"/>
      <c r="INI24"/>
      <c r="INJ24"/>
      <c r="INK24"/>
      <c r="INL24"/>
      <c r="INM24"/>
      <c r="INN24"/>
      <c r="INO24"/>
      <c r="INP24"/>
      <c r="INQ24"/>
      <c r="INR24"/>
      <c r="INS24"/>
      <c r="INT24"/>
      <c r="INU24"/>
      <c r="INV24"/>
      <c r="INW24"/>
      <c r="INX24"/>
      <c r="INY24"/>
      <c r="INZ24"/>
      <c r="IOA24"/>
      <c r="IOB24"/>
      <c r="IOC24"/>
      <c r="IOD24"/>
      <c r="IOE24"/>
      <c r="IOF24"/>
      <c r="IOG24"/>
      <c r="IOH24"/>
      <c r="IOI24"/>
      <c r="IOJ24"/>
      <c r="IOK24"/>
      <c r="IOL24"/>
      <c r="IOM24"/>
      <c r="ION24"/>
      <c r="IOO24"/>
      <c r="IOP24"/>
      <c r="IOQ24"/>
      <c r="IOR24"/>
      <c r="IOS24"/>
      <c r="IOT24"/>
      <c r="IOU24"/>
      <c r="IOV24"/>
      <c r="IOW24"/>
      <c r="IOX24"/>
      <c r="IOY24"/>
      <c r="IOZ24"/>
      <c r="IPA24"/>
      <c r="IPB24"/>
      <c r="IPC24"/>
      <c r="IPD24"/>
      <c r="IPE24"/>
      <c r="IPF24"/>
      <c r="IPG24"/>
      <c r="IPH24"/>
      <c r="IPI24"/>
      <c r="IPJ24"/>
      <c r="IPK24"/>
      <c r="IPL24"/>
      <c r="IPM24"/>
      <c r="IPN24"/>
      <c r="IPO24"/>
      <c r="IPP24"/>
      <c r="IPQ24"/>
      <c r="IPR24"/>
      <c r="IPS24"/>
      <c r="IPT24"/>
      <c r="IPU24"/>
      <c r="IPV24"/>
      <c r="IPW24"/>
      <c r="IPX24"/>
      <c r="IPY24"/>
      <c r="IPZ24"/>
      <c r="IQA24"/>
      <c r="IQB24"/>
      <c r="IQC24"/>
      <c r="IQD24"/>
      <c r="IQE24"/>
      <c r="IQF24"/>
      <c r="IQG24"/>
      <c r="IQH24"/>
      <c r="IQI24"/>
      <c r="IQJ24"/>
      <c r="IQK24"/>
      <c r="IQL24"/>
      <c r="IQM24"/>
      <c r="IQN24"/>
      <c r="IQO24"/>
      <c r="IQP24"/>
      <c r="IQQ24"/>
      <c r="IQR24"/>
      <c r="IQS24"/>
      <c r="IQT24"/>
      <c r="IQU24"/>
      <c r="IQV24"/>
      <c r="IQW24"/>
      <c r="IQX24"/>
      <c r="IQY24"/>
      <c r="IQZ24"/>
      <c r="IRA24"/>
      <c r="IRB24"/>
      <c r="IRC24"/>
      <c r="IRD24"/>
      <c r="IRE24"/>
      <c r="IRF24"/>
      <c r="IRG24"/>
      <c r="IRH24"/>
      <c r="IRI24"/>
      <c r="IRJ24"/>
      <c r="IRK24"/>
      <c r="IRL24"/>
      <c r="IRM24"/>
      <c r="IRN24"/>
      <c r="IRO24"/>
      <c r="IRP24"/>
      <c r="IRQ24"/>
      <c r="IRR24"/>
      <c r="IRS24"/>
      <c r="IRT24"/>
      <c r="IRU24"/>
      <c r="IRV24"/>
      <c r="IRW24"/>
      <c r="IRX24"/>
      <c r="IRY24"/>
      <c r="IRZ24"/>
      <c r="ISA24"/>
      <c r="ISB24"/>
      <c r="ISC24"/>
      <c r="ISD24"/>
      <c r="ISE24"/>
      <c r="ISF24"/>
      <c r="ISG24"/>
      <c r="ISH24"/>
      <c r="ISI24"/>
      <c r="ISJ24"/>
      <c r="ISK24"/>
      <c r="ISL24"/>
      <c r="ISM24"/>
      <c r="ISN24"/>
      <c r="ISO24"/>
      <c r="ISP24"/>
      <c r="ISQ24"/>
      <c r="ISR24"/>
      <c r="ISS24"/>
      <c r="IST24"/>
      <c r="ISU24"/>
      <c r="ISV24"/>
      <c r="ISW24"/>
      <c r="ISX24"/>
      <c r="ISY24"/>
      <c r="ISZ24"/>
      <c r="ITA24"/>
      <c r="ITB24"/>
      <c r="ITC24"/>
      <c r="ITD24"/>
      <c r="ITE24"/>
      <c r="ITF24"/>
      <c r="ITG24"/>
      <c r="ITH24"/>
      <c r="ITI24"/>
      <c r="ITJ24"/>
      <c r="ITK24"/>
      <c r="ITL24"/>
      <c r="ITM24"/>
      <c r="ITN24"/>
      <c r="ITO24"/>
      <c r="ITP24"/>
      <c r="ITQ24"/>
      <c r="ITR24"/>
      <c r="ITS24"/>
      <c r="ITT24"/>
      <c r="ITU24"/>
      <c r="ITV24"/>
      <c r="ITW24"/>
      <c r="ITX24"/>
      <c r="ITY24"/>
      <c r="ITZ24"/>
      <c r="IUA24"/>
      <c r="IUB24"/>
      <c r="IUC24"/>
      <c r="IUD24"/>
      <c r="IUE24"/>
      <c r="IUF24"/>
      <c r="IUG24"/>
      <c r="IUH24"/>
      <c r="IUI24"/>
      <c r="IUJ24"/>
      <c r="IUK24"/>
      <c r="IUL24"/>
      <c r="IUM24"/>
      <c r="IUN24"/>
      <c r="IUO24"/>
      <c r="IUP24"/>
      <c r="IUQ24"/>
      <c r="IUR24"/>
      <c r="IUS24"/>
      <c r="IUT24"/>
      <c r="IUU24"/>
      <c r="IUV24"/>
      <c r="IUW24"/>
      <c r="IUX24"/>
      <c r="IUY24"/>
      <c r="IUZ24"/>
      <c r="IVA24"/>
      <c r="IVB24"/>
      <c r="IVC24"/>
      <c r="IVD24"/>
      <c r="IVE24"/>
      <c r="IVF24"/>
      <c r="IVG24"/>
      <c r="IVH24"/>
      <c r="IVI24"/>
      <c r="IVJ24"/>
      <c r="IVK24"/>
      <c r="IVL24"/>
      <c r="IVM24"/>
      <c r="IVN24"/>
      <c r="IVO24"/>
      <c r="IVP24"/>
      <c r="IVQ24"/>
      <c r="IVR24"/>
      <c r="IVS24"/>
      <c r="IVT24"/>
      <c r="IVU24"/>
      <c r="IVV24"/>
      <c r="IVW24"/>
      <c r="IVX24"/>
      <c r="IVY24"/>
      <c r="IVZ24"/>
      <c r="IWA24"/>
      <c r="IWB24"/>
      <c r="IWC24"/>
      <c r="IWD24"/>
      <c r="IWE24"/>
      <c r="IWF24"/>
      <c r="IWG24"/>
      <c r="IWH24"/>
      <c r="IWI24"/>
      <c r="IWJ24"/>
      <c r="IWK24"/>
      <c r="IWL24"/>
      <c r="IWM24"/>
      <c r="IWN24"/>
      <c r="IWO24"/>
      <c r="IWP24"/>
      <c r="IWQ24"/>
      <c r="IWR24"/>
      <c r="IWS24"/>
      <c r="IWT24"/>
      <c r="IWU24"/>
      <c r="IWV24"/>
      <c r="IWW24"/>
      <c r="IWX24"/>
      <c r="IWY24"/>
      <c r="IWZ24"/>
      <c r="IXA24"/>
      <c r="IXB24"/>
      <c r="IXC24"/>
      <c r="IXD24"/>
      <c r="IXE24"/>
      <c r="IXF24"/>
      <c r="IXG24"/>
      <c r="IXH24"/>
      <c r="IXI24"/>
      <c r="IXJ24"/>
      <c r="IXK24"/>
      <c r="IXL24"/>
      <c r="IXM24"/>
      <c r="IXN24"/>
      <c r="IXO24"/>
      <c r="IXP24"/>
      <c r="IXQ24"/>
      <c r="IXR24"/>
      <c r="IXS24"/>
      <c r="IXT24"/>
      <c r="IXU24"/>
      <c r="IXV24"/>
      <c r="IXW24"/>
      <c r="IXX24"/>
      <c r="IXY24"/>
      <c r="IXZ24"/>
      <c r="IYA24"/>
      <c r="IYB24"/>
      <c r="IYC24"/>
      <c r="IYD24"/>
      <c r="IYE24"/>
      <c r="IYF24"/>
      <c r="IYG24"/>
      <c r="IYH24"/>
      <c r="IYI24"/>
      <c r="IYJ24"/>
      <c r="IYK24"/>
      <c r="IYL24"/>
      <c r="IYM24"/>
      <c r="IYN24"/>
      <c r="IYO24"/>
      <c r="IYP24"/>
      <c r="IYQ24"/>
      <c r="IYR24"/>
      <c r="IYS24"/>
      <c r="IYT24"/>
      <c r="IYU24"/>
      <c r="IYV24"/>
      <c r="IYW24"/>
      <c r="IYX24"/>
      <c r="IYY24"/>
      <c r="IYZ24"/>
      <c r="IZA24"/>
      <c r="IZB24"/>
      <c r="IZC24"/>
      <c r="IZD24"/>
      <c r="IZE24"/>
      <c r="IZF24"/>
      <c r="IZG24"/>
      <c r="IZH24"/>
      <c r="IZI24"/>
      <c r="IZJ24"/>
      <c r="IZK24"/>
      <c r="IZL24"/>
      <c r="IZM24"/>
      <c r="IZN24"/>
      <c r="IZO24"/>
      <c r="IZP24"/>
      <c r="IZQ24"/>
      <c r="IZR24"/>
      <c r="IZS24"/>
      <c r="IZT24"/>
      <c r="IZU24"/>
      <c r="IZV24"/>
      <c r="IZW24"/>
      <c r="IZX24"/>
      <c r="IZY24"/>
      <c r="IZZ24"/>
      <c r="JAA24"/>
      <c r="JAB24"/>
      <c r="JAC24"/>
      <c r="JAD24"/>
      <c r="JAE24"/>
      <c r="JAF24"/>
      <c r="JAG24"/>
      <c r="JAH24"/>
      <c r="JAI24"/>
      <c r="JAJ24"/>
      <c r="JAK24"/>
      <c r="JAL24"/>
      <c r="JAM24"/>
      <c r="JAN24"/>
      <c r="JAO24"/>
      <c r="JAP24"/>
      <c r="JAQ24"/>
      <c r="JAR24"/>
      <c r="JAS24"/>
      <c r="JAT24"/>
      <c r="JAU24"/>
      <c r="JAV24"/>
      <c r="JAW24"/>
      <c r="JAX24"/>
      <c r="JAY24"/>
      <c r="JAZ24"/>
      <c r="JBA24"/>
      <c r="JBB24"/>
      <c r="JBC24"/>
      <c r="JBD24"/>
      <c r="JBE24"/>
      <c r="JBF24"/>
      <c r="JBG24"/>
      <c r="JBH24"/>
      <c r="JBI24"/>
      <c r="JBJ24"/>
      <c r="JBK24"/>
      <c r="JBL24"/>
      <c r="JBM24"/>
      <c r="JBN24"/>
      <c r="JBO24"/>
      <c r="JBP24"/>
      <c r="JBQ24"/>
      <c r="JBR24"/>
      <c r="JBS24"/>
      <c r="JBT24"/>
      <c r="JBU24"/>
      <c r="JBV24"/>
      <c r="JBW24"/>
      <c r="JBX24"/>
      <c r="JBY24"/>
      <c r="JBZ24"/>
      <c r="JCA24"/>
      <c r="JCB24"/>
      <c r="JCC24"/>
      <c r="JCD24"/>
      <c r="JCE24"/>
      <c r="JCF24"/>
      <c r="JCG24"/>
      <c r="JCH24"/>
      <c r="JCI24"/>
      <c r="JCJ24"/>
      <c r="JCK24"/>
      <c r="JCL24"/>
      <c r="JCM24"/>
      <c r="JCN24"/>
      <c r="JCO24"/>
      <c r="JCP24"/>
      <c r="JCQ24"/>
      <c r="JCR24"/>
      <c r="JCS24"/>
      <c r="JCT24"/>
      <c r="JCU24"/>
      <c r="JCV24"/>
      <c r="JCW24"/>
      <c r="JCX24"/>
      <c r="JCY24"/>
      <c r="JCZ24"/>
      <c r="JDA24"/>
      <c r="JDB24"/>
      <c r="JDC24"/>
      <c r="JDD24"/>
      <c r="JDE24"/>
      <c r="JDF24"/>
      <c r="JDG24"/>
      <c r="JDH24"/>
      <c r="JDI24"/>
      <c r="JDJ24"/>
      <c r="JDK24"/>
      <c r="JDL24"/>
      <c r="JDM24"/>
      <c r="JDN24"/>
      <c r="JDO24"/>
      <c r="JDP24"/>
      <c r="JDQ24"/>
      <c r="JDR24"/>
      <c r="JDS24"/>
      <c r="JDT24"/>
      <c r="JDU24"/>
      <c r="JDV24"/>
      <c r="JDW24"/>
      <c r="JDX24"/>
      <c r="JDY24"/>
      <c r="JDZ24"/>
      <c r="JEA24"/>
      <c r="JEB24"/>
      <c r="JEC24"/>
      <c r="JED24"/>
      <c r="JEE24"/>
      <c r="JEF24"/>
      <c r="JEG24"/>
      <c r="JEH24"/>
      <c r="JEI24"/>
      <c r="JEJ24"/>
      <c r="JEK24"/>
      <c r="JEL24"/>
      <c r="JEM24"/>
      <c r="JEN24"/>
      <c r="JEO24"/>
      <c r="JEP24"/>
      <c r="JEQ24"/>
      <c r="JER24"/>
      <c r="JES24"/>
      <c r="JET24"/>
      <c r="JEU24"/>
      <c r="JEV24"/>
      <c r="JEW24"/>
      <c r="JEX24"/>
      <c r="JEY24"/>
      <c r="JEZ24"/>
      <c r="JFA24"/>
      <c r="JFB24"/>
      <c r="JFC24"/>
      <c r="JFD24"/>
      <c r="JFE24"/>
      <c r="JFF24"/>
      <c r="JFG24"/>
      <c r="JFH24"/>
      <c r="JFI24"/>
      <c r="JFJ24"/>
      <c r="JFK24"/>
      <c r="JFL24"/>
      <c r="JFM24"/>
      <c r="JFN24"/>
      <c r="JFO24"/>
      <c r="JFP24"/>
      <c r="JFQ24"/>
      <c r="JFR24"/>
      <c r="JFS24"/>
      <c r="JFT24"/>
      <c r="JFU24"/>
      <c r="JFV24"/>
      <c r="JFW24"/>
      <c r="JFX24"/>
      <c r="JFY24"/>
      <c r="JFZ24"/>
      <c r="JGA24"/>
      <c r="JGB24"/>
      <c r="JGC24"/>
      <c r="JGD24"/>
      <c r="JGE24"/>
      <c r="JGF24"/>
      <c r="JGG24"/>
      <c r="JGH24"/>
      <c r="JGI24"/>
      <c r="JGJ24"/>
      <c r="JGK24"/>
      <c r="JGL24"/>
      <c r="JGM24"/>
      <c r="JGN24"/>
      <c r="JGO24"/>
      <c r="JGP24"/>
      <c r="JGQ24"/>
      <c r="JGR24"/>
      <c r="JGS24"/>
      <c r="JGT24"/>
      <c r="JGU24"/>
      <c r="JGV24"/>
      <c r="JGW24"/>
      <c r="JGX24"/>
      <c r="JGY24"/>
      <c r="JGZ24"/>
      <c r="JHA24"/>
      <c r="JHB24"/>
      <c r="JHC24"/>
      <c r="JHD24"/>
      <c r="JHE24"/>
      <c r="JHF24"/>
      <c r="JHG24"/>
      <c r="JHH24"/>
      <c r="JHI24"/>
      <c r="JHJ24"/>
      <c r="JHK24"/>
      <c r="JHL24"/>
      <c r="JHM24"/>
      <c r="JHN24"/>
      <c r="JHO24"/>
      <c r="JHP24"/>
      <c r="JHQ24"/>
      <c r="JHR24"/>
      <c r="JHS24"/>
      <c r="JHT24"/>
      <c r="JHU24"/>
      <c r="JHV24"/>
      <c r="JHW24"/>
      <c r="JHX24"/>
      <c r="JHY24"/>
      <c r="JHZ24"/>
      <c r="JIA24"/>
      <c r="JIB24"/>
      <c r="JIC24"/>
      <c r="JID24"/>
      <c r="JIE24"/>
      <c r="JIF24"/>
      <c r="JIG24"/>
      <c r="JIH24"/>
      <c r="JII24"/>
      <c r="JIJ24"/>
      <c r="JIK24"/>
      <c r="JIL24"/>
      <c r="JIM24"/>
      <c r="JIN24"/>
      <c r="JIO24"/>
      <c r="JIP24"/>
      <c r="JIQ24"/>
      <c r="JIR24"/>
      <c r="JIS24"/>
      <c r="JIT24"/>
      <c r="JIU24"/>
      <c r="JIV24"/>
      <c r="JIW24"/>
      <c r="JIX24"/>
      <c r="JIY24"/>
      <c r="JIZ24"/>
      <c r="JJA24"/>
      <c r="JJB24"/>
      <c r="JJC24"/>
      <c r="JJD24"/>
      <c r="JJE24"/>
      <c r="JJF24"/>
      <c r="JJG24"/>
      <c r="JJH24"/>
      <c r="JJI24"/>
      <c r="JJJ24"/>
      <c r="JJK24"/>
      <c r="JJL24"/>
      <c r="JJM24"/>
      <c r="JJN24"/>
      <c r="JJO24"/>
      <c r="JJP24"/>
      <c r="JJQ24"/>
      <c r="JJR24"/>
      <c r="JJS24"/>
      <c r="JJT24"/>
      <c r="JJU24"/>
      <c r="JJV24"/>
      <c r="JJW24"/>
      <c r="JJX24"/>
      <c r="JJY24"/>
      <c r="JJZ24"/>
      <c r="JKA24"/>
      <c r="JKB24"/>
      <c r="JKC24"/>
      <c r="JKD24"/>
      <c r="JKE24"/>
      <c r="JKF24"/>
      <c r="JKG24"/>
      <c r="JKH24"/>
      <c r="JKI24"/>
      <c r="JKJ24"/>
      <c r="JKK24"/>
      <c r="JKL24"/>
      <c r="JKM24"/>
      <c r="JKN24"/>
      <c r="JKO24"/>
      <c r="JKP24"/>
      <c r="JKQ24"/>
      <c r="JKR24"/>
      <c r="JKS24"/>
      <c r="JKT24"/>
      <c r="JKU24"/>
      <c r="JKV24"/>
      <c r="JKW24"/>
      <c r="JKX24"/>
      <c r="JKY24"/>
      <c r="JKZ24"/>
      <c r="JLA24"/>
      <c r="JLB24"/>
      <c r="JLC24"/>
      <c r="JLD24"/>
      <c r="JLE24"/>
      <c r="JLF24"/>
      <c r="JLG24"/>
      <c r="JLH24"/>
      <c r="JLI24"/>
      <c r="JLJ24"/>
      <c r="JLK24"/>
      <c r="JLL24"/>
      <c r="JLM24"/>
      <c r="JLN24"/>
      <c r="JLO24"/>
      <c r="JLP24"/>
      <c r="JLQ24"/>
      <c r="JLR24"/>
      <c r="JLS24"/>
      <c r="JLT24"/>
      <c r="JLU24"/>
      <c r="JLV24"/>
      <c r="JLW24"/>
      <c r="JLX24"/>
      <c r="JLY24"/>
      <c r="JLZ24"/>
      <c r="JMA24"/>
      <c r="JMB24"/>
      <c r="JMC24"/>
      <c r="JMD24"/>
      <c r="JME24"/>
      <c r="JMF24"/>
      <c r="JMG24"/>
      <c r="JMH24"/>
      <c r="JMI24"/>
      <c r="JMJ24"/>
      <c r="JMK24"/>
      <c r="JML24"/>
      <c r="JMM24"/>
      <c r="JMN24"/>
      <c r="JMO24"/>
      <c r="JMP24"/>
      <c r="JMQ24"/>
      <c r="JMR24"/>
      <c r="JMS24"/>
      <c r="JMT24"/>
      <c r="JMU24"/>
      <c r="JMV24"/>
      <c r="JMW24"/>
      <c r="JMX24"/>
      <c r="JMY24"/>
      <c r="JMZ24"/>
      <c r="JNA24"/>
      <c r="JNB24"/>
      <c r="JNC24"/>
      <c r="JND24"/>
      <c r="JNE24"/>
      <c r="JNF24"/>
      <c r="JNG24"/>
      <c r="JNH24"/>
      <c r="JNI24"/>
      <c r="JNJ24"/>
      <c r="JNK24"/>
      <c r="JNL24"/>
      <c r="JNM24"/>
      <c r="JNN24"/>
      <c r="JNO24"/>
      <c r="JNP24"/>
      <c r="JNQ24"/>
      <c r="JNR24"/>
      <c r="JNS24"/>
      <c r="JNT24"/>
      <c r="JNU24"/>
      <c r="JNV24"/>
      <c r="JNW24"/>
      <c r="JNX24"/>
      <c r="JNY24"/>
      <c r="JNZ24"/>
      <c r="JOA24"/>
      <c r="JOB24"/>
      <c r="JOC24"/>
      <c r="JOD24"/>
      <c r="JOE24"/>
      <c r="JOF24"/>
      <c r="JOG24"/>
      <c r="JOH24"/>
      <c r="JOI24"/>
      <c r="JOJ24"/>
      <c r="JOK24"/>
      <c r="JOL24"/>
      <c r="JOM24"/>
      <c r="JON24"/>
      <c r="JOO24"/>
      <c r="JOP24"/>
      <c r="JOQ24"/>
      <c r="JOR24"/>
      <c r="JOS24"/>
      <c r="JOT24"/>
      <c r="JOU24"/>
      <c r="JOV24"/>
      <c r="JOW24"/>
      <c r="JOX24"/>
      <c r="JOY24"/>
      <c r="JOZ24"/>
      <c r="JPA24"/>
      <c r="JPB24"/>
      <c r="JPC24"/>
      <c r="JPD24"/>
      <c r="JPE24"/>
      <c r="JPF24"/>
      <c r="JPG24"/>
      <c r="JPH24"/>
      <c r="JPI24"/>
      <c r="JPJ24"/>
      <c r="JPK24"/>
      <c r="JPL24"/>
      <c r="JPM24"/>
      <c r="JPN24"/>
      <c r="JPO24"/>
      <c r="JPP24"/>
      <c r="JPQ24"/>
      <c r="JPR24"/>
      <c r="JPS24"/>
      <c r="JPT24"/>
      <c r="JPU24"/>
      <c r="JPV24"/>
      <c r="JPW24"/>
      <c r="JPX24"/>
      <c r="JPY24"/>
      <c r="JPZ24"/>
      <c r="JQA24"/>
      <c r="JQB24"/>
      <c r="JQC24"/>
      <c r="JQD24"/>
      <c r="JQE24"/>
      <c r="JQF24"/>
      <c r="JQG24"/>
      <c r="JQH24"/>
      <c r="JQI24"/>
      <c r="JQJ24"/>
      <c r="JQK24"/>
      <c r="JQL24"/>
      <c r="JQM24"/>
      <c r="JQN24"/>
      <c r="JQO24"/>
      <c r="JQP24"/>
      <c r="JQQ24"/>
      <c r="JQR24"/>
      <c r="JQS24"/>
      <c r="JQT24"/>
      <c r="JQU24"/>
      <c r="JQV24"/>
      <c r="JQW24"/>
      <c r="JQX24"/>
      <c r="JQY24"/>
      <c r="JQZ24"/>
      <c r="JRA24"/>
      <c r="JRB24"/>
      <c r="JRC24"/>
      <c r="JRD24"/>
      <c r="JRE24"/>
      <c r="JRF24"/>
      <c r="JRG24"/>
      <c r="JRH24"/>
      <c r="JRI24"/>
      <c r="JRJ24"/>
      <c r="JRK24"/>
      <c r="JRL24"/>
      <c r="JRM24"/>
      <c r="JRN24"/>
      <c r="JRO24"/>
      <c r="JRP24"/>
      <c r="JRQ24"/>
      <c r="JRR24"/>
      <c r="JRS24"/>
      <c r="JRT24"/>
      <c r="JRU24"/>
      <c r="JRV24"/>
      <c r="JRW24"/>
      <c r="JRX24"/>
      <c r="JRY24"/>
      <c r="JRZ24"/>
      <c r="JSA24"/>
      <c r="JSB24"/>
      <c r="JSC24"/>
      <c r="JSD24"/>
      <c r="JSE24"/>
      <c r="JSF24"/>
      <c r="JSG24"/>
      <c r="JSH24"/>
      <c r="JSI24"/>
      <c r="JSJ24"/>
      <c r="JSK24"/>
      <c r="JSL24"/>
      <c r="JSM24"/>
      <c r="JSN24"/>
      <c r="JSO24"/>
      <c r="JSP24"/>
      <c r="JSQ24"/>
      <c r="JSR24"/>
      <c r="JSS24"/>
      <c r="JST24"/>
      <c r="JSU24"/>
      <c r="JSV24"/>
      <c r="JSW24"/>
      <c r="JSX24"/>
      <c r="JSY24"/>
      <c r="JSZ24"/>
      <c r="JTA24"/>
      <c r="JTB24"/>
      <c r="JTC24"/>
      <c r="JTD24"/>
      <c r="JTE24"/>
      <c r="JTF24"/>
      <c r="JTG24"/>
      <c r="JTH24"/>
      <c r="JTI24"/>
      <c r="JTJ24"/>
      <c r="JTK24"/>
      <c r="JTL24"/>
      <c r="JTM24"/>
      <c r="JTN24"/>
      <c r="JTO24"/>
      <c r="JTP24"/>
      <c r="JTQ24"/>
      <c r="JTR24"/>
      <c r="JTS24"/>
      <c r="JTT24"/>
      <c r="JTU24"/>
      <c r="JTV24"/>
      <c r="JTW24"/>
      <c r="JTX24"/>
      <c r="JTY24"/>
      <c r="JTZ24"/>
      <c r="JUA24"/>
      <c r="JUB24"/>
      <c r="JUC24"/>
      <c r="JUD24"/>
      <c r="JUE24"/>
      <c r="JUF24"/>
      <c r="JUG24"/>
      <c r="JUH24"/>
      <c r="JUI24"/>
      <c r="JUJ24"/>
      <c r="JUK24"/>
      <c r="JUL24"/>
      <c r="JUM24"/>
      <c r="JUN24"/>
      <c r="JUO24"/>
      <c r="JUP24"/>
      <c r="JUQ24"/>
      <c r="JUR24"/>
      <c r="JUS24"/>
      <c r="JUT24"/>
      <c r="JUU24"/>
      <c r="JUV24"/>
      <c r="JUW24"/>
      <c r="JUX24"/>
      <c r="JUY24"/>
      <c r="JUZ24"/>
      <c r="JVA24"/>
      <c r="JVB24"/>
      <c r="JVC24"/>
      <c r="JVD24"/>
      <c r="JVE24"/>
      <c r="JVF24"/>
      <c r="JVG24"/>
      <c r="JVH24"/>
      <c r="JVI24"/>
      <c r="JVJ24"/>
      <c r="JVK24"/>
      <c r="JVL24"/>
      <c r="JVM24"/>
      <c r="JVN24"/>
      <c r="JVO24"/>
      <c r="JVP24"/>
      <c r="JVQ24"/>
      <c r="JVR24"/>
      <c r="JVS24"/>
      <c r="JVT24"/>
      <c r="JVU24"/>
      <c r="JVV24"/>
      <c r="JVW24"/>
      <c r="JVX24"/>
      <c r="JVY24"/>
      <c r="JVZ24"/>
      <c r="JWA24"/>
      <c r="JWB24"/>
      <c r="JWC24"/>
      <c r="JWD24"/>
      <c r="JWE24"/>
      <c r="JWF24"/>
      <c r="JWG24"/>
      <c r="JWH24"/>
      <c r="JWI24"/>
      <c r="JWJ24"/>
      <c r="JWK24"/>
      <c r="JWL24"/>
      <c r="JWM24"/>
      <c r="JWN24"/>
      <c r="JWO24"/>
      <c r="JWP24"/>
      <c r="JWQ24"/>
      <c r="JWR24"/>
      <c r="JWS24"/>
      <c r="JWT24"/>
      <c r="JWU24"/>
      <c r="JWV24"/>
      <c r="JWW24"/>
      <c r="JWX24"/>
      <c r="JWY24"/>
      <c r="JWZ24"/>
      <c r="JXA24"/>
      <c r="JXB24"/>
      <c r="JXC24"/>
      <c r="JXD24"/>
      <c r="JXE24"/>
      <c r="JXF24"/>
      <c r="JXG24"/>
      <c r="JXH24"/>
      <c r="JXI24"/>
      <c r="JXJ24"/>
      <c r="JXK24"/>
      <c r="JXL24"/>
      <c r="JXM24"/>
      <c r="JXN24"/>
      <c r="JXO24"/>
      <c r="JXP24"/>
      <c r="JXQ24"/>
      <c r="JXR24"/>
      <c r="JXS24"/>
      <c r="JXT24"/>
      <c r="JXU24"/>
      <c r="JXV24"/>
      <c r="JXW24"/>
      <c r="JXX24"/>
      <c r="JXY24"/>
      <c r="JXZ24"/>
      <c r="JYA24"/>
      <c r="JYB24"/>
      <c r="JYC24"/>
      <c r="JYD24"/>
      <c r="JYE24"/>
      <c r="JYF24"/>
      <c r="JYG24"/>
      <c r="JYH24"/>
      <c r="JYI24"/>
      <c r="JYJ24"/>
      <c r="JYK24"/>
      <c r="JYL24"/>
      <c r="JYM24"/>
      <c r="JYN24"/>
      <c r="JYO24"/>
      <c r="JYP24"/>
      <c r="JYQ24"/>
      <c r="JYR24"/>
      <c r="JYS24"/>
      <c r="JYT24"/>
      <c r="JYU24"/>
      <c r="JYV24"/>
      <c r="JYW24"/>
      <c r="JYX24"/>
      <c r="JYY24"/>
      <c r="JYZ24"/>
      <c r="JZA24"/>
      <c r="JZB24"/>
      <c r="JZC24"/>
      <c r="JZD24"/>
      <c r="JZE24"/>
      <c r="JZF24"/>
      <c r="JZG24"/>
      <c r="JZH24"/>
      <c r="JZI24"/>
      <c r="JZJ24"/>
      <c r="JZK24"/>
      <c r="JZL24"/>
      <c r="JZM24"/>
      <c r="JZN24"/>
      <c r="JZO24"/>
      <c r="JZP24"/>
      <c r="JZQ24"/>
      <c r="JZR24"/>
      <c r="JZS24"/>
      <c r="JZT24"/>
      <c r="JZU24"/>
      <c r="JZV24"/>
      <c r="JZW24"/>
      <c r="JZX24"/>
      <c r="JZY24"/>
      <c r="JZZ24"/>
      <c r="KAA24"/>
      <c r="KAB24"/>
      <c r="KAC24"/>
      <c r="KAD24"/>
      <c r="KAE24"/>
      <c r="KAF24"/>
      <c r="KAG24"/>
      <c r="KAH24"/>
      <c r="KAI24"/>
      <c r="KAJ24"/>
      <c r="KAK24"/>
      <c r="KAL24"/>
      <c r="KAM24"/>
      <c r="KAN24"/>
      <c r="KAO24"/>
      <c r="KAP24"/>
      <c r="KAQ24"/>
      <c r="KAR24"/>
      <c r="KAS24"/>
      <c r="KAT24"/>
      <c r="KAU24"/>
      <c r="KAV24"/>
      <c r="KAW24"/>
      <c r="KAX24"/>
      <c r="KAY24"/>
      <c r="KAZ24"/>
      <c r="KBA24"/>
      <c r="KBB24"/>
      <c r="KBC24"/>
      <c r="KBD24"/>
      <c r="KBE24"/>
      <c r="KBF24"/>
      <c r="KBG24"/>
      <c r="KBH24"/>
      <c r="KBI24"/>
      <c r="KBJ24"/>
      <c r="KBK24"/>
      <c r="KBL24"/>
      <c r="KBM24"/>
      <c r="KBN24"/>
      <c r="KBO24"/>
      <c r="KBP24"/>
      <c r="KBQ24"/>
      <c r="KBR24"/>
      <c r="KBS24"/>
      <c r="KBT24"/>
      <c r="KBU24"/>
      <c r="KBV24"/>
      <c r="KBW24"/>
      <c r="KBX24"/>
      <c r="KBY24"/>
      <c r="KBZ24"/>
      <c r="KCA24"/>
      <c r="KCB24"/>
      <c r="KCC24"/>
      <c r="KCD24"/>
      <c r="KCE24"/>
      <c r="KCF24"/>
      <c r="KCG24"/>
      <c r="KCH24"/>
      <c r="KCI24"/>
      <c r="KCJ24"/>
      <c r="KCK24"/>
      <c r="KCL24"/>
      <c r="KCM24"/>
      <c r="KCN24"/>
      <c r="KCO24"/>
      <c r="KCP24"/>
      <c r="KCQ24"/>
      <c r="KCR24"/>
      <c r="KCS24"/>
      <c r="KCT24"/>
      <c r="KCU24"/>
      <c r="KCV24"/>
      <c r="KCW24"/>
      <c r="KCX24"/>
      <c r="KCY24"/>
      <c r="KCZ24"/>
      <c r="KDA24"/>
      <c r="KDB24"/>
      <c r="KDC24"/>
      <c r="KDD24"/>
      <c r="KDE24"/>
      <c r="KDF24"/>
      <c r="KDG24"/>
      <c r="KDH24"/>
      <c r="KDI24"/>
      <c r="KDJ24"/>
      <c r="KDK24"/>
      <c r="KDL24"/>
      <c r="KDM24"/>
      <c r="KDN24"/>
      <c r="KDO24"/>
      <c r="KDP24"/>
      <c r="KDQ24"/>
      <c r="KDR24"/>
      <c r="KDS24"/>
      <c r="KDT24"/>
      <c r="KDU24"/>
      <c r="KDV24"/>
      <c r="KDW24"/>
      <c r="KDX24"/>
      <c r="KDY24"/>
      <c r="KDZ24"/>
      <c r="KEA24"/>
      <c r="KEB24"/>
      <c r="KEC24"/>
      <c r="KED24"/>
      <c r="KEE24"/>
      <c r="KEF24"/>
      <c r="KEG24"/>
      <c r="KEH24"/>
      <c r="KEI24"/>
      <c r="KEJ24"/>
      <c r="KEK24"/>
      <c r="KEL24"/>
      <c r="KEM24"/>
      <c r="KEN24"/>
      <c r="KEO24"/>
      <c r="KEP24"/>
      <c r="KEQ24"/>
      <c r="KER24"/>
      <c r="KES24"/>
      <c r="KET24"/>
      <c r="KEU24"/>
      <c r="KEV24"/>
      <c r="KEW24"/>
      <c r="KEX24"/>
      <c r="KEY24"/>
      <c r="KEZ24"/>
      <c r="KFA24"/>
      <c r="KFB24"/>
      <c r="KFC24"/>
      <c r="KFD24"/>
      <c r="KFE24"/>
      <c r="KFF24"/>
      <c r="KFG24"/>
      <c r="KFH24"/>
      <c r="KFI24"/>
      <c r="KFJ24"/>
      <c r="KFK24"/>
      <c r="KFL24"/>
      <c r="KFM24"/>
      <c r="KFN24"/>
      <c r="KFO24"/>
      <c r="KFP24"/>
      <c r="KFQ24"/>
      <c r="KFR24"/>
      <c r="KFS24"/>
      <c r="KFT24"/>
      <c r="KFU24"/>
      <c r="KFV24"/>
      <c r="KFW24"/>
      <c r="KFX24"/>
      <c r="KFY24"/>
      <c r="KFZ24"/>
      <c r="KGA24"/>
      <c r="KGB24"/>
      <c r="KGC24"/>
      <c r="KGD24"/>
      <c r="KGE24"/>
      <c r="KGF24"/>
      <c r="KGG24"/>
      <c r="KGH24"/>
      <c r="KGI24"/>
      <c r="KGJ24"/>
      <c r="KGK24"/>
      <c r="KGL24"/>
      <c r="KGM24"/>
      <c r="KGN24"/>
      <c r="KGO24"/>
      <c r="KGP24"/>
      <c r="KGQ24"/>
      <c r="KGR24"/>
      <c r="KGS24"/>
      <c r="KGT24"/>
      <c r="KGU24"/>
      <c r="KGV24"/>
      <c r="KGW24"/>
      <c r="KGX24"/>
      <c r="KGY24"/>
      <c r="KGZ24"/>
      <c r="KHA24"/>
      <c r="KHB24"/>
      <c r="KHC24"/>
      <c r="KHD24"/>
      <c r="KHE24"/>
      <c r="KHF24"/>
      <c r="KHG24"/>
      <c r="KHH24"/>
      <c r="KHI24"/>
      <c r="KHJ24"/>
      <c r="KHK24"/>
      <c r="KHL24"/>
      <c r="KHM24"/>
      <c r="KHN24"/>
      <c r="KHO24"/>
      <c r="KHP24"/>
      <c r="KHQ24"/>
      <c r="KHR24"/>
      <c r="KHS24"/>
      <c r="KHT24"/>
      <c r="KHU24"/>
      <c r="KHV24"/>
      <c r="KHW24"/>
      <c r="KHX24"/>
      <c r="KHY24"/>
      <c r="KHZ24"/>
      <c r="KIA24"/>
      <c r="KIB24"/>
      <c r="KIC24"/>
      <c r="KID24"/>
      <c r="KIE24"/>
      <c r="KIF24"/>
      <c r="KIG24"/>
      <c r="KIH24"/>
      <c r="KII24"/>
      <c r="KIJ24"/>
      <c r="KIK24"/>
      <c r="KIL24"/>
      <c r="KIM24"/>
      <c r="KIN24"/>
      <c r="KIO24"/>
      <c r="KIP24"/>
      <c r="KIQ24"/>
      <c r="KIR24"/>
      <c r="KIS24"/>
      <c r="KIT24"/>
      <c r="KIU24"/>
      <c r="KIV24"/>
      <c r="KIW24"/>
      <c r="KIX24"/>
      <c r="KIY24"/>
      <c r="KIZ24"/>
      <c r="KJA24"/>
      <c r="KJB24"/>
      <c r="KJC24"/>
      <c r="KJD24"/>
      <c r="KJE24"/>
      <c r="KJF24"/>
      <c r="KJG24"/>
      <c r="KJH24"/>
      <c r="KJI24"/>
      <c r="KJJ24"/>
      <c r="KJK24"/>
      <c r="KJL24"/>
      <c r="KJM24"/>
      <c r="KJN24"/>
      <c r="KJO24"/>
      <c r="KJP24"/>
      <c r="KJQ24"/>
      <c r="KJR24"/>
      <c r="KJS24"/>
      <c r="KJT24"/>
      <c r="KJU24"/>
      <c r="KJV24"/>
      <c r="KJW24"/>
      <c r="KJX24"/>
      <c r="KJY24"/>
      <c r="KJZ24"/>
      <c r="KKA24"/>
      <c r="KKB24"/>
      <c r="KKC24"/>
      <c r="KKD24"/>
      <c r="KKE24"/>
      <c r="KKF24"/>
      <c r="KKG24"/>
      <c r="KKH24"/>
      <c r="KKI24"/>
      <c r="KKJ24"/>
      <c r="KKK24"/>
      <c r="KKL24"/>
      <c r="KKM24"/>
      <c r="KKN24"/>
      <c r="KKO24"/>
      <c r="KKP24"/>
      <c r="KKQ24"/>
      <c r="KKR24"/>
      <c r="KKS24"/>
      <c r="KKT24"/>
      <c r="KKU24"/>
      <c r="KKV24"/>
      <c r="KKW24"/>
      <c r="KKX24"/>
      <c r="KKY24"/>
      <c r="KKZ24"/>
      <c r="KLA24"/>
      <c r="KLB24"/>
      <c r="KLC24"/>
      <c r="KLD24"/>
      <c r="KLE24"/>
      <c r="KLF24"/>
      <c r="KLG24"/>
      <c r="KLH24"/>
      <c r="KLI24"/>
      <c r="KLJ24"/>
      <c r="KLK24"/>
      <c r="KLL24"/>
      <c r="KLM24"/>
      <c r="KLN24"/>
      <c r="KLO24"/>
      <c r="KLP24"/>
      <c r="KLQ24"/>
      <c r="KLR24"/>
      <c r="KLS24"/>
      <c r="KLT24"/>
      <c r="KLU24"/>
      <c r="KLV24"/>
      <c r="KLW24"/>
      <c r="KLX24"/>
      <c r="KLY24"/>
      <c r="KLZ24"/>
      <c r="KMA24"/>
      <c r="KMB24"/>
      <c r="KMC24"/>
      <c r="KMD24"/>
      <c r="KME24"/>
      <c r="KMF24"/>
      <c r="KMG24"/>
      <c r="KMH24"/>
      <c r="KMI24"/>
      <c r="KMJ24"/>
      <c r="KMK24"/>
      <c r="KML24"/>
      <c r="KMM24"/>
      <c r="KMN24"/>
      <c r="KMO24"/>
      <c r="KMP24"/>
      <c r="KMQ24"/>
      <c r="KMR24"/>
      <c r="KMS24"/>
      <c r="KMT24"/>
      <c r="KMU24"/>
      <c r="KMV24"/>
      <c r="KMW24"/>
      <c r="KMX24"/>
      <c r="KMY24"/>
      <c r="KMZ24"/>
      <c r="KNA24"/>
      <c r="KNB24"/>
      <c r="KNC24"/>
      <c r="KND24"/>
      <c r="KNE24"/>
      <c r="KNF24"/>
      <c r="KNG24"/>
      <c r="KNH24"/>
      <c r="KNI24"/>
      <c r="KNJ24"/>
      <c r="KNK24"/>
      <c r="KNL24"/>
      <c r="KNM24"/>
      <c r="KNN24"/>
      <c r="KNO24"/>
      <c r="KNP24"/>
      <c r="KNQ24"/>
      <c r="KNR24"/>
      <c r="KNS24"/>
      <c r="KNT24"/>
      <c r="KNU24"/>
      <c r="KNV24"/>
      <c r="KNW24"/>
      <c r="KNX24"/>
      <c r="KNY24"/>
      <c r="KNZ24"/>
      <c r="KOA24"/>
      <c r="KOB24"/>
      <c r="KOC24"/>
      <c r="KOD24"/>
      <c r="KOE24"/>
      <c r="KOF24"/>
      <c r="KOG24"/>
      <c r="KOH24"/>
      <c r="KOI24"/>
      <c r="KOJ24"/>
      <c r="KOK24"/>
      <c r="KOL24"/>
      <c r="KOM24"/>
      <c r="KON24"/>
      <c r="KOO24"/>
      <c r="KOP24"/>
      <c r="KOQ24"/>
      <c r="KOR24"/>
      <c r="KOS24"/>
      <c r="KOT24"/>
      <c r="KOU24"/>
      <c r="KOV24"/>
      <c r="KOW24"/>
      <c r="KOX24"/>
      <c r="KOY24"/>
      <c r="KOZ24"/>
      <c r="KPA24"/>
      <c r="KPB24"/>
      <c r="KPC24"/>
      <c r="KPD24"/>
      <c r="KPE24"/>
      <c r="KPF24"/>
      <c r="KPG24"/>
      <c r="KPH24"/>
      <c r="KPI24"/>
      <c r="KPJ24"/>
      <c r="KPK24"/>
      <c r="KPL24"/>
      <c r="KPM24"/>
      <c r="KPN24"/>
      <c r="KPO24"/>
      <c r="KPP24"/>
      <c r="KPQ24"/>
      <c r="KPR24"/>
      <c r="KPS24"/>
      <c r="KPT24"/>
      <c r="KPU24"/>
      <c r="KPV24"/>
      <c r="KPW24"/>
      <c r="KPX24"/>
      <c r="KPY24"/>
      <c r="KPZ24"/>
      <c r="KQA24"/>
      <c r="KQB24"/>
      <c r="KQC24"/>
      <c r="KQD24"/>
      <c r="KQE24"/>
      <c r="KQF24"/>
      <c r="KQG24"/>
      <c r="KQH24"/>
      <c r="KQI24"/>
      <c r="KQJ24"/>
      <c r="KQK24"/>
      <c r="KQL24"/>
      <c r="KQM24"/>
      <c r="KQN24"/>
      <c r="KQO24"/>
      <c r="KQP24"/>
      <c r="KQQ24"/>
      <c r="KQR24"/>
      <c r="KQS24"/>
      <c r="KQT24"/>
      <c r="KQU24"/>
      <c r="KQV24"/>
      <c r="KQW24"/>
      <c r="KQX24"/>
      <c r="KQY24"/>
      <c r="KQZ24"/>
      <c r="KRA24"/>
      <c r="KRB24"/>
      <c r="KRC24"/>
      <c r="KRD24"/>
      <c r="KRE24"/>
      <c r="KRF24"/>
      <c r="KRG24"/>
      <c r="KRH24"/>
      <c r="KRI24"/>
      <c r="KRJ24"/>
      <c r="KRK24"/>
      <c r="KRL24"/>
      <c r="KRM24"/>
      <c r="KRN24"/>
      <c r="KRO24"/>
      <c r="KRP24"/>
      <c r="KRQ24"/>
      <c r="KRR24"/>
      <c r="KRS24"/>
      <c r="KRT24"/>
      <c r="KRU24"/>
      <c r="KRV24"/>
      <c r="KRW24"/>
      <c r="KRX24"/>
      <c r="KRY24"/>
      <c r="KRZ24"/>
      <c r="KSA24"/>
      <c r="KSB24"/>
      <c r="KSC24"/>
      <c r="KSD24"/>
      <c r="KSE24"/>
      <c r="KSF24"/>
      <c r="KSG24"/>
      <c r="KSH24"/>
      <c r="KSI24"/>
      <c r="KSJ24"/>
      <c r="KSK24"/>
      <c r="KSL24"/>
      <c r="KSM24"/>
      <c r="KSN24"/>
      <c r="KSO24"/>
      <c r="KSP24"/>
      <c r="KSQ24"/>
      <c r="KSR24"/>
      <c r="KSS24"/>
      <c r="KST24"/>
      <c r="KSU24"/>
      <c r="KSV24"/>
      <c r="KSW24"/>
      <c r="KSX24"/>
      <c r="KSY24"/>
      <c r="KSZ24"/>
      <c r="KTA24"/>
      <c r="KTB24"/>
      <c r="KTC24"/>
      <c r="KTD24"/>
      <c r="KTE24"/>
      <c r="KTF24"/>
      <c r="KTG24"/>
      <c r="KTH24"/>
      <c r="KTI24"/>
      <c r="KTJ24"/>
      <c r="KTK24"/>
      <c r="KTL24"/>
      <c r="KTM24"/>
      <c r="KTN24"/>
      <c r="KTO24"/>
      <c r="KTP24"/>
      <c r="KTQ24"/>
      <c r="KTR24"/>
      <c r="KTS24"/>
      <c r="KTT24"/>
      <c r="KTU24"/>
      <c r="KTV24"/>
      <c r="KTW24"/>
      <c r="KTX24"/>
      <c r="KTY24"/>
      <c r="KTZ24"/>
      <c r="KUA24"/>
      <c r="KUB24"/>
      <c r="KUC24"/>
      <c r="KUD24"/>
      <c r="KUE24"/>
      <c r="KUF24"/>
      <c r="KUG24"/>
      <c r="KUH24"/>
      <c r="KUI24"/>
      <c r="KUJ24"/>
      <c r="KUK24"/>
      <c r="KUL24"/>
      <c r="KUM24"/>
      <c r="KUN24"/>
      <c r="KUO24"/>
      <c r="KUP24"/>
      <c r="KUQ24"/>
      <c r="KUR24"/>
      <c r="KUS24"/>
      <c r="KUT24"/>
      <c r="KUU24"/>
      <c r="KUV24"/>
      <c r="KUW24"/>
      <c r="KUX24"/>
      <c r="KUY24"/>
      <c r="KUZ24"/>
      <c r="KVA24"/>
      <c r="KVB24"/>
      <c r="KVC24"/>
      <c r="KVD24"/>
      <c r="KVE24"/>
      <c r="KVF24"/>
      <c r="KVG24"/>
      <c r="KVH24"/>
      <c r="KVI24"/>
      <c r="KVJ24"/>
      <c r="KVK24"/>
      <c r="KVL24"/>
      <c r="KVM24"/>
      <c r="KVN24"/>
      <c r="KVO24"/>
      <c r="KVP24"/>
      <c r="KVQ24"/>
      <c r="KVR24"/>
      <c r="KVS24"/>
      <c r="KVT24"/>
      <c r="KVU24"/>
      <c r="KVV24"/>
      <c r="KVW24"/>
      <c r="KVX24"/>
      <c r="KVY24"/>
      <c r="KVZ24"/>
      <c r="KWA24"/>
      <c r="KWB24"/>
      <c r="KWC24"/>
      <c r="KWD24"/>
      <c r="KWE24"/>
      <c r="KWF24"/>
      <c r="KWG24"/>
      <c r="KWH24"/>
      <c r="KWI24"/>
      <c r="KWJ24"/>
      <c r="KWK24"/>
      <c r="KWL24"/>
      <c r="KWM24"/>
      <c r="KWN24"/>
      <c r="KWO24"/>
      <c r="KWP24"/>
      <c r="KWQ24"/>
      <c r="KWR24"/>
      <c r="KWS24"/>
      <c r="KWT24"/>
      <c r="KWU24"/>
      <c r="KWV24"/>
      <c r="KWW24"/>
      <c r="KWX24"/>
      <c r="KWY24"/>
      <c r="KWZ24"/>
      <c r="KXA24"/>
      <c r="KXB24"/>
      <c r="KXC24"/>
      <c r="KXD24"/>
      <c r="KXE24"/>
      <c r="KXF24"/>
      <c r="KXG24"/>
      <c r="KXH24"/>
      <c r="KXI24"/>
      <c r="KXJ24"/>
      <c r="KXK24"/>
      <c r="KXL24"/>
      <c r="KXM24"/>
      <c r="KXN24"/>
      <c r="KXO24"/>
      <c r="KXP24"/>
      <c r="KXQ24"/>
      <c r="KXR24"/>
      <c r="KXS24"/>
      <c r="KXT24"/>
      <c r="KXU24"/>
      <c r="KXV24"/>
      <c r="KXW24"/>
      <c r="KXX24"/>
      <c r="KXY24"/>
      <c r="KXZ24"/>
      <c r="KYA24"/>
      <c r="KYB24"/>
      <c r="KYC24"/>
      <c r="KYD24"/>
      <c r="KYE24"/>
      <c r="KYF24"/>
      <c r="KYG24"/>
      <c r="KYH24"/>
      <c r="KYI24"/>
      <c r="KYJ24"/>
      <c r="KYK24"/>
      <c r="KYL24"/>
      <c r="KYM24"/>
      <c r="KYN24"/>
      <c r="KYO24"/>
      <c r="KYP24"/>
      <c r="KYQ24"/>
      <c r="KYR24"/>
      <c r="KYS24"/>
      <c r="KYT24"/>
      <c r="KYU24"/>
      <c r="KYV24"/>
      <c r="KYW24"/>
      <c r="KYX24"/>
      <c r="KYY24"/>
      <c r="KYZ24"/>
      <c r="KZA24"/>
      <c r="KZB24"/>
      <c r="KZC24"/>
      <c r="KZD24"/>
      <c r="KZE24"/>
      <c r="KZF24"/>
      <c r="KZG24"/>
      <c r="KZH24"/>
      <c r="KZI24"/>
      <c r="KZJ24"/>
      <c r="KZK24"/>
      <c r="KZL24"/>
      <c r="KZM24"/>
      <c r="KZN24"/>
      <c r="KZO24"/>
      <c r="KZP24"/>
      <c r="KZQ24"/>
      <c r="KZR24"/>
      <c r="KZS24"/>
      <c r="KZT24"/>
      <c r="KZU24"/>
      <c r="KZV24"/>
      <c r="KZW24"/>
      <c r="KZX24"/>
      <c r="KZY24"/>
      <c r="KZZ24"/>
      <c r="LAA24"/>
      <c r="LAB24"/>
      <c r="LAC24"/>
      <c r="LAD24"/>
      <c r="LAE24"/>
      <c r="LAF24"/>
      <c r="LAG24"/>
      <c r="LAH24"/>
      <c r="LAI24"/>
      <c r="LAJ24"/>
      <c r="LAK24"/>
      <c r="LAL24"/>
      <c r="LAM24"/>
      <c r="LAN24"/>
      <c r="LAO24"/>
      <c r="LAP24"/>
      <c r="LAQ24"/>
      <c r="LAR24"/>
      <c r="LAS24"/>
      <c r="LAT24"/>
      <c r="LAU24"/>
      <c r="LAV24"/>
      <c r="LAW24"/>
      <c r="LAX24"/>
      <c r="LAY24"/>
      <c r="LAZ24"/>
      <c r="LBA24"/>
      <c r="LBB24"/>
      <c r="LBC24"/>
      <c r="LBD24"/>
      <c r="LBE24"/>
      <c r="LBF24"/>
      <c r="LBG24"/>
      <c r="LBH24"/>
      <c r="LBI24"/>
      <c r="LBJ24"/>
      <c r="LBK24"/>
      <c r="LBL24"/>
      <c r="LBM24"/>
      <c r="LBN24"/>
      <c r="LBO24"/>
      <c r="LBP24"/>
      <c r="LBQ24"/>
      <c r="LBR24"/>
      <c r="LBS24"/>
      <c r="LBT24"/>
      <c r="LBU24"/>
      <c r="LBV24"/>
      <c r="LBW24"/>
      <c r="LBX24"/>
      <c r="LBY24"/>
      <c r="LBZ24"/>
      <c r="LCA24"/>
      <c r="LCB24"/>
      <c r="LCC24"/>
      <c r="LCD24"/>
      <c r="LCE24"/>
      <c r="LCF24"/>
      <c r="LCG24"/>
      <c r="LCH24"/>
      <c r="LCI24"/>
      <c r="LCJ24"/>
      <c r="LCK24"/>
      <c r="LCL24"/>
      <c r="LCM24"/>
      <c r="LCN24"/>
      <c r="LCO24"/>
      <c r="LCP24"/>
      <c r="LCQ24"/>
      <c r="LCR24"/>
      <c r="LCS24"/>
      <c r="LCT24"/>
      <c r="LCU24"/>
      <c r="LCV24"/>
      <c r="LCW24"/>
      <c r="LCX24"/>
      <c r="LCY24"/>
      <c r="LCZ24"/>
      <c r="LDA24"/>
      <c r="LDB24"/>
      <c r="LDC24"/>
      <c r="LDD24"/>
      <c r="LDE24"/>
      <c r="LDF24"/>
      <c r="LDG24"/>
      <c r="LDH24"/>
      <c r="LDI24"/>
      <c r="LDJ24"/>
      <c r="LDK24"/>
      <c r="LDL24"/>
      <c r="LDM24"/>
      <c r="LDN24"/>
      <c r="LDO24"/>
      <c r="LDP24"/>
      <c r="LDQ24"/>
      <c r="LDR24"/>
      <c r="LDS24"/>
      <c r="LDT24"/>
      <c r="LDU24"/>
      <c r="LDV24"/>
      <c r="LDW24"/>
      <c r="LDX24"/>
      <c r="LDY24"/>
      <c r="LDZ24"/>
      <c r="LEA24"/>
      <c r="LEB24"/>
      <c r="LEC24"/>
      <c r="LED24"/>
      <c r="LEE24"/>
      <c r="LEF24"/>
      <c r="LEG24"/>
      <c r="LEH24"/>
      <c r="LEI24"/>
      <c r="LEJ24"/>
      <c r="LEK24"/>
      <c r="LEL24"/>
      <c r="LEM24"/>
      <c r="LEN24"/>
      <c r="LEO24"/>
      <c r="LEP24"/>
      <c r="LEQ24"/>
      <c r="LER24"/>
      <c r="LES24"/>
      <c r="LET24"/>
      <c r="LEU24"/>
      <c r="LEV24"/>
      <c r="LEW24"/>
      <c r="LEX24"/>
      <c r="LEY24"/>
      <c r="LEZ24"/>
      <c r="LFA24"/>
      <c r="LFB24"/>
      <c r="LFC24"/>
      <c r="LFD24"/>
      <c r="LFE24"/>
      <c r="LFF24"/>
      <c r="LFG24"/>
      <c r="LFH24"/>
      <c r="LFI24"/>
      <c r="LFJ24"/>
      <c r="LFK24"/>
      <c r="LFL24"/>
      <c r="LFM24"/>
      <c r="LFN24"/>
      <c r="LFO24"/>
      <c r="LFP24"/>
      <c r="LFQ24"/>
      <c r="LFR24"/>
      <c r="LFS24"/>
      <c r="LFT24"/>
      <c r="LFU24"/>
      <c r="LFV24"/>
      <c r="LFW24"/>
      <c r="LFX24"/>
      <c r="LFY24"/>
      <c r="LFZ24"/>
      <c r="LGA24"/>
      <c r="LGB24"/>
      <c r="LGC24"/>
      <c r="LGD24"/>
      <c r="LGE24"/>
      <c r="LGF24"/>
      <c r="LGG24"/>
      <c r="LGH24"/>
      <c r="LGI24"/>
      <c r="LGJ24"/>
      <c r="LGK24"/>
      <c r="LGL24"/>
      <c r="LGM24"/>
      <c r="LGN24"/>
      <c r="LGO24"/>
      <c r="LGP24"/>
      <c r="LGQ24"/>
      <c r="LGR24"/>
      <c r="LGS24"/>
      <c r="LGT24"/>
      <c r="LGU24"/>
      <c r="LGV24"/>
      <c r="LGW24"/>
      <c r="LGX24"/>
      <c r="LGY24"/>
      <c r="LGZ24"/>
      <c r="LHA24"/>
      <c r="LHB24"/>
      <c r="LHC24"/>
      <c r="LHD24"/>
      <c r="LHE24"/>
      <c r="LHF24"/>
      <c r="LHG24"/>
      <c r="LHH24"/>
      <c r="LHI24"/>
      <c r="LHJ24"/>
      <c r="LHK24"/>
      <c r="LHL24"/>
      <c r="LHM24"/>
      <c r="LHN24"/>
      <c r="LHO24"/>
      <c r="LHP24"/>
      <c r="LHQ24"/>
      <c r="LHR24"/>
      <c r="LHS24"/>
      <c r="LHT24"/>
      <c r="LHU24"/>
      <c r="LHV24"/>
      <c r="LHW24"/>
      <c r="LHX24"/>
      <c r="LHY24"/>
      <c r="LHZ24"/>
      <c r="LIA24"/>
      <c r="LIB24"/>
      <c r="LIC24"/>
      <c r="LID24"/>
      <c r="LIE24"/>
      <c r="LIF24"/>
      <c r="LIG24"/>
      <c r="LIH24"/>
      <c r="LII24"/>
      <c r="LIJ24"/>
      <c r="LIK24"/>
      <c r="LIL24"/>
      <c r="LIM24"/>
      <c r="LIN24"/>
      <c r="LIO24"/>
      <c r="LIP24"/>
      <c r="LIQ24"/>
      <c r="LIR24"/>
      <c r="LIS24"/>
      <c r="LIT24"/>
      <c r="LIU24"/>
      <c r="LIV24"/>
      <c r="LIW24"/>
      <c r="LIX24"/>
      <c r="LIY24"/>
      <c r="LIZ24"/>
      <c r="LJA24"/>
      <c r="LJB24"/>
      <c r="LJC24"/>
      <c r="LJD24"/>
      <c r="LJE24"/>
      <c r="LJF24"/>
      <c r="LJG24"/>
      <c r="LJH24"/>
      <c r="LJI24"/>
      <c r="LJJ24"/>
      <c r="LJK24"/>
      <c r="LJL24"/>
      <c r="LJM24"/>
      <c r="LJN24"/>
      <c r="LJO24"/>
      <c r="LJP24"/>
      <c r="LJQ24"/>
      <c r="LJR24"/>
      <c r="LJS24"/>
      <c r="LJT24"/>
      <c r="LJU24"/>
      <c r="LJV24"/>
      <c r="LJW24"/>
      <c r="LJX24"/>
      <c r="LJY24"/>
      <c r="LJZ24"/>
      <c r="LKA24"/>
      <c r="LKB24"/>
      <c r="LKC24"/>
      <c r="LKD24"/>
      <c r="LKE24"/>
      <c r="LKF24"/>
      <c r="LKG24"/>
      <c r="LKH24"/>
      <c r="LKI24"/>
      <c r="LKJ24"/>
      <c r="LKK24"/>
      <c r="LKL24"/>
      <c r="LKM24"/>
      <c r="LKN24"/>
      <c r="LKO24"/>
      <c r="LKP24"/>
      <c r="LKQ24"/>
      <c r="LKR24"/>
      <c r="LKS24"/>
      <c r="LKT24"/>
      <c r="LKU24"/>
      <c r="LKV24"/>
      <c r="LKW24"/>
      <c r="LKX24"/>
      <c r="LKY24"/>
      <c r="LKZ24"/>
      <c r="LLA24"/>
      <c r="LLB24"/>
      <c r="LLC24"/>
      <c r="LLD24"/>
      <c r="LLE24"/>
      <c r="LLF24"/>
      <c r="LLG24"/>
      <c r="LLH24"/>
      <c r="LLI24"/>
      <c r="LLJ24"/>
      <c r="LLK24"/>
      <c r="LLL24"/>
      <c r="LLM24"/>
      <c r="LLN24"/>
      <c r="LLO24"/>
      <c r="LLP24"/>
      <c r="LLQ24"/>
      <c r="LLR24"/>
      <c r="LLS24"/>
      <c r="LLT24"/>
      <c r="LLU24"/>
      <c r="LLV24"/>
      <c r="LLW24"/>
      <c r="LLX24"/>
      <c r="LLY24"/>
      <c r="LLZ24"/>
      <c r="LMA24"/>
      <c r="LMB24"/>
      <c r="LMC24"/>
      <c r="LMD24"/>
      <c r="LME24"/>
      <c r="LMF24"/>
      <c r="LMG24"/>
      <c r="LMH24"/>
      <c r="LMI24"/>
      <c r="LMJ24"/>
      <c r="LMK24"/>
      <c r="LML24"/>
      <c r="LMM24"/>
      <c r="LMN24"/>
      <c r="LMO24"/>
      <c r="LMP24"/>
      <c r="LMQ24"/>
      <c r="LMR24"/>
      <c r="LMS24"/>
      <c r="LMT24"/>
      <c r="LMU24"/>
      <c r="LMV24"/>
      <c r="LMW24"/>
      <c r="LMX24"/>
      <c r="LMY24"/>
      <c r="LMZ24"/>
      <c r="LNA24"/>
      <c r="LNB24"/>
      <c r="LNC24"/>
      <c r="LND24"/>
      <c r="LNE24"/>
      <c r="LNF24"/>
      <c r="LNG24"/>
      <c r="LNH24"/>
      <c r="LNI24"/>
      <c r="LNJ24"/>
      <c r="LNK24"/>
      <c r="LNL24"/>
      <c r="LNM24"/>
      <c r="LNN24"/>
      <c r="LNO24"/>
      <c r="LNP24"/>
      <c r="LNQ24"/>
      <c r="LNR24"/>
      <c r="LNS24"/>
      <c r="LNT24"/>
      <c r="LNU24"/>
      <c r="LNV24"/>
      <c r="LNW24"/>
      <c r="LNX24"/>
      <c r="LNY24"/>
      <c r="LNZ24"/>
      <c r="LOA24"/>
      <c r="LOB24"/>
      <c r="LOC24"/>
      <c r="LOD24"/>
      <c r="LOE24"/>
      <c r="LOF24"/>
      <c r="LOG24"/>
      <c r="LOH24"/>
      <c r="LOI24"/>
      <c r="LOJ24"/>
      <c r="LOK24"/>
      <c r="LOL24"/>
      <c r="LOM24"/>
      <c r="LON24"/>
      <c r="LOO24"/>
      <c r="LOP24"/>
      <c r="LOQ24"/>
      <c r="LOR24"/>
      <c r="LOS24"/>
      <c r="LOT24"/>
      <c r="LOU24"/>
      <c r="LOV24"/>
      <c r="LOW24"/>
      <c r="LOX24"/>
      <c r="LOY24"/>
      <c r="LOZ24"/>
      <c r="LPA24"/>
      <c r="LPB24"/>
      <c r="LPC24"/>
      <c r="LPD24"/>
      <c r="LPE24"/>
      <c r="LPF24"/>
      <c r="LPG24"/>
      <c r="LPH24"/>
      <c r="LPI24"/>
      <c r="LPJ24"/>
      <c r="LPK24"/>
      <c r="LPL24"/>
      <c r="LPM24"/>
      <c r="LPN24"/>
      <c r="LPO24"/>
      <c r="LPP24"/>
      <c r="LPQ24"/>
      <c r="LPR24"/>
      <c r="LPS24"/>
      <c r="LPT24"/>
      <c r="LPU24"/>
      <c r="LPV24"/>
      <c r="LPW24"/>
      <c r="LPX24"/>
      <c r="LPY24"/>
      <c r="LPZ24"/>
      <c r="LQA24"/>
      <c r="LQB24"/>
      <c r="LQC24"/>
      <c r="LQD24"/>
      <c r="LQE24"/>
      <c r="LQF24"/>
      <c r="LQG24"/>
      <c r="LQH24"/>
      <c r="LQI24"/>
      <c r="LQJ24"/>
      <c r="LQK24"/>
      <c r="LQL24"/>
      <c r="LQM24"/>
      <c r="LQN24"/>
      <c r="LQO24"/>
      <c r="LQP24"/>
      <c r="LQQ24"/>
      <c r="LQR24"/>
      <c r="LQS24"/>
      <c r="LQT24"/>
      <c r="LQU24"/>
      <c r="LQV24"/>
      <c r="LQW24"/>
      <c r="LQX24"/>
      <c r="LQY24"/>
      <c r="LQZ24"/>
      <c r="LRA24"/>
      <c r="LRB24"/>
      <c r="LRC24"/>
      <c r="LRD24"/>
      <c r="LRE24"/>
      <c r="LRF24"/>
      <c r="LRG24"/>
      <c r="LRH24"/>
      <c r="LRI24"/>
      <c r="LRJ24"/>
      <c r="LRK24"/>
      <c r="LRL24"/>
      <c r="LRM24"/>
      <c r="LRN24"/>
      <c r="LRO24"/>
      <c r="LRP24"/>
      <c r="LRQ24"/>
      <c r="LRR24"/>
      <c r="LRS24"/>
      <c r="LRT24"/>
      <c r="LRU24"/>
      <c r="LRV24"/>
      <c r="LRW24"/>
      <c r="LRX24"/>
      <c r="LRY24"/>
      <c r="LRZ24"/>
      <c r="LSA24"/>
      <c r="LSB24"/>
      <c r="LSC24"/>
      <c r="LSD24"/>
      <c r="LSE24"/>
      <c r="LSF24"/>
      <c r="LSG24"/>
      <c r="LSH24"/>
      <c r="LSI24"/>
      <c r="LSJ24"/>
      <c r="LSK24"/>
      <c r="LSL24"/>
      <c r="LSM24"/>
      <c r="LSN24"/>
      <c r="LSO24"/>
      <c r="LSP24"/>
      <c r="LSQ24"/>
      <c r="LSR24"/>
      <c r="LSS24"/>
      <c r="LST24"/>
      <c r="LSU24"/>
      <c r="LSV24"/>
      <c r="LSW24"/>
      <c r="LSX24"/>
      <c r="LSY24"/>
      <c r="LSZ24"/>
      <c r="LTA24"/>
      <c r="LTB24"/>
      <c r="LTC24"/>
      <c r="LTD24"/>
      <c r="LTE24"/>
      <c r="LTF24"/>
      <c r="LTG24"/>
      <c r="LTH24"/>
      <c r="LTI24"/>
      <c r="LTJ24"/>
      <c r="LTK24"/>
      <c r="LTL24"/>
      <c r="LTM24"/>
      <c r="LTN24"/>
      <c r="LTO24"/>
      <c r="LTP24"/>
      <c r="LTQ24"/>
      <c r="LTR24"/>
      <c r="LTS24"/>
      <c r="LTT24"/>
      <c r="LTU24"/>
      <c r="LTV24"/>
      <c r="LTW24"/>
      <c r="LTX24"/>
      <c r="LTY24"/>
      <c r="LTZ24"/>
      <c r="LUA24"/>
      <c r="LUB24"/>
      <c r="LUC24"/>
      <c r="LUD24"/>
      <c r="LUE24"/>
      <c r="LUF24"/>
      <c r="LUG24"/>
      <c r="LUH24"/>
      <c r="LUI24"/>
      <c r="LUJ24"/>
      <c r="LUK24"/>
      <c r="LUL24"/>
      <c r="LUM24"/>
      <c r="LUN24"/>
      <c r="LUO24"/>
      <c r="LUP24"/>
      <c r="LUQ24"/>
      <c r="LUR24"/>
      <c r="LUS24"/>
      <c r="LUT24"/>
      <c r="LUU24"/>
      <c r="LUV24"/>
      <c r="LUW24"/>
      <c r="LUX24"/>
      <c r="LUY24"/>
      <c r="LUZ24"/>
      <c r="LVA24"/>
      <c r="LVB24"/>
      <c r="LVC24"/>
      <c r="LVD24"/>
      <c r="LVE24"/>
      <c r="LVF24"/>
      <c r="LVG24"/>
      <c r="LVH24"/>
      <c r="LVI24"/>
      <c r="LVJ24"/>
      <c r="LVK24"/>
      <c r="LVL24"/>
      <c r="LVM24"/>
      <c r="LVN24"/>
      <c r="LVO24"/>
      <c r="LVP24"/>
      <c r="LVQ24"/>
      <c r="LVR24"/>
      <c r="LVS24"/>
      <c r="LVT24"/>
      <c r="LVU24"/>
      <c r="LVV24"/>
      <c r="LVW24"/>
      <c r="LVX24"/>
      <c r="LVY24"/>
      <c r="LVZ24"/>
      <c r="LWA24"/>
      <c r="LWB24"/>
      <c r="LWC24"/>
      <c r="LWD24"/>
      <c r="LWE24"/>
      <c r="LWF24"/>
      <c r="LWG24"/>
      <c r="LWH24"/>
      <c r="LWI24"/>
      <c r="LWJ24"/>
      <c r="LWK24"/>
      <c r="LWL24"/>
      <c r="LWM24"/>
      <c r="LWN24"/>
      <c r="LWO24"/>
      <c r="LWP24"/>
      <c r="LWQ24"/>
      <c r="LWR24"/>
      <c r="LWS24"/>
      <c r="LWT24"/>
      <c r="LWU24"/>
      <c r="LWV24"/>
      <c r="LWW24"/>
      <c r="LWX24"/>
      <c r="LWY24"/>
      <c r="LWZ24"/>
      <c r="LXA24"/>
      <c r="LXB24"/>
      <c r="LXC24"/>
      <c r="LXD24"/>
      <c r="LXE24"/>
      <c r="LXF24"/>
      <c r="LXG24"/>
      <c r="LXH24"/>
      <c r="LXI24"/>
      <c r="LXJ24"/>
      <c r="LXK24"/>
      <c r="LXL24"/>
      <c r="LXM24"/>
      <c r="LXN24"/>
      <c r="LXO24"/>
      <c r="LXP24"/>
      <c r="LXQ24"/>
      <c r="LXR24"/>
      <c r="LXS24"/>
      <c r="LXT24"/>
      <c r="LXU24"/>
      <c r="LXV24"/>
      <c r="LXW24"/>
      <c r="LXX24"/>
      <c r="LXY24"/>
      <c r="LXZ24"/>
      <c r="LYA24"/>
      <c r="LYB24"/>
      <c r="LYC24"/>
      <c r="LYD24"/>
      <c r="LYE24"/>
      <c r="LYF24"/>
      <c r="LYG24"/>
      <c r="LYH24"/>
      <c r="LYI24"/>
      <c r="LYJ24"/>
      <c r="LYK24"/>
      <c r="LYL24"/>
      <c r="LYM24"/>
      <c r="LYN24"/>
      <c r="LYO24"/>
      <c r="LYP24"/>
      <c r="LYQ24"/>
      <c r="LYR24"/>
      <c r="LYS24"/>
      <c r="LYT24"/>
      <c r="LYU24"/>
      <c r="LYV24"/>
      <c r="LYW24"/>
      <c r="LYX24"/>
      <c r="LYY24"/>
      <c r="LYZ24"/>
      <c r="LZA24"/>
      <c r="LZB24"/>
      <c r="LZC24"/>
      <c r="LZD24"/>
      <c r="LZE24"/>
      <c r="LZF24"/>
      <c r="LZG24"/>
      <c r="LZH24"/>
      <c r="LZI24"/>
      <c r="LZJ24"/>
      <c r="LZK24"/>
      <c r="LZL24"/>
      <c r="LZM24"/>
      <c r="LZN24"/>
      <c r="LZO24"/>
      <c r="LZP24"/>
      <c r="LZQ24"/>
      <c r="LZR24"/>
      <c r="LZS24"/>
      <c r="LZT24"/>
      <c r="LZU24"/>
      <c r="LZV24"/>
      <c r="LZW24"/>
      <c r="LZX24"/>
      <c r="LZY24"/>
      <c r="LZZ24"/>
      <c r="MAA24"/>
      <c r="MAB24"/>
      <c r="MAC24"/>
      <c r="MAD24"/>
      <c r="MAE24"/>
      <c r="MAF24"/>
      <c r="MAG24"/>
      <c r="MAH24"/>
      <c r="MAI24"/>
      <c r="MAJ24"/>
      <c r="MAK24"/>
      <c r="MAL24"/>
      <c r="MAM24"/>
      <c r="MAN24"/>
      <c r="MAO24"/>
      <c r="MAP24"/>
      <c r="MAQ24"/>
      <c r="MAR24"/>
      <c r="MAS24"/>
      <c r="MAT24"/>
      <c r="MAU24"/>
      <c r="MAV24"/>
      <c r="MAW24"/>
      <c r="MAX24"/>
      <c r="MAY24"/>
      <c r="MAZ24"/>
      <c r="MBA24"/>
      <c r="MBB24"/>
      <c r="MBC24"/>
      <c r="MBD24"/>
      <c r="MBE24"/>
      <c r="MBF24"/>
      <c r="MBG24"/>
      <c r="MBH24"/>
      <c r="MBI24"/>
      <c r="MBJ24"/>
      <c r="MBK24"/>
      <c r="MBL24"/>
      <c r="MBM24"/>
      <c r="MBN24"/>
      <c r="MBO24"/>
      <c r="MBP24"/>
      <c r="MBQ24"/>
      <c r="MBR24"/>
      <c r="MBS24"/>
      <c r="MBT24"/>
      <c r="MBU24"/>
      <c r="MBV24"/>
      <c r="MBW24"/>
      <c r="MBX24"/>
      <c r="MBY24"/>
      <c r="MBZ24"/>
      <c r="MCA24"/>
      <c r="MCB24"/>
      <c r="MCC24"/>
      <c r="MCD24"/>
      <c r="MCE24"/>
      <c r="MCF24"/>
      <c r="MCG24"/>
      <c r="MCH24"/>
      <c r="MCI24"/>
      <c r="MCJ24"/>
      <c r="MCK24"/>
      <c r="MCL24"/>
      <c r="MCM24"/>
      <c r="MCN24"/>
      <c r="MCO24"/>
      <c r="MCP24"/>
      <c r="MCQ24"/>
      <c r="MCR24"/>
      <c r="MCS24"/>
      <c r="MCT24"/>
      <c r="MCU24"/>
      <c r="MCV24"/>
      <c r="MCW24"/>
      <c r="MCX24"/>
      <c r="MCY24"/>
      <c r="MCZ24"/>
      <c r="MDA24"/>
      <c r="MDB24"/>
      <c r="MDC24"/>
      <c r="MDD24"/>
      <c r="MDE24"/>
      <c r="MDF24"/>
      <c r="MDG24"/>
      <c r="MDH24"/>
      <c r="MDI24"/>
      <c r="MDJ24"/>
      <c r="MDK24"/>
      <c r="MDL24"/>
      <c r="MDM24"/>
      <c r="MDN24"/>
      <c r="MDO24"/>
      <c r="MDP24"/>
      <c r="MDQ24"/>
      <c r="MDR24"/>
      <c r="MDS24"/>
      <c r="MDT24"/>
      <c r="MDU24"/>
      <c r="MDV24"/>
      <c r="MDW24"/>
      <c r="MDX24"/>
      <c r="MDY24"/>
      <c r="MDZ24"/>
      <c r="MEA24"/>
      <c r="MEB24"/>
      <c r="MEC24"/>
      <c r="MED24"/>
      <c r="MEE24"/>
      <c r="MEF24"/>
      <c r="MEG24"/>
      <c r="MEH24"/>
      <c r="MEI24"/>
      <c r="MEJ24"/>
      <c r="MEK24"/>
      <c r="MEL24"/>
      <c r="MEM24"/>
      <c r="MEN24"/>
      <c r="MEO24"/>
      <c r="MEP24"/>
      <c r="MEQ24"/>
      <c r="MER24"/>
      <c r="MES24"/>
      <c r="MET24"/>
      <c r="MEU24"/>
      <c r="MEV24"/>
      <c r="MEW24"/>
      <c r="MEX24"/>
      <c r="MEY24"/>
      <c r="MEZ24"/>
      <c r="MFA24"/>
      <c r="MFB24"/>
      <c r="MFC24"/>
      <c r="MFD24"/>
      <c r="MFE24"/>
      <c r="MFF24"/>
      <c r="MFG24"/>
      <c r="MFH24"/>
      <c r="MFI24"/>
      <c r="MFJ24"/>
      <c r="MFK24"/>
      <c r="MFL24"/>
      <c r="MFM24"/>
      <c r="MFN24"/>
      <c r="MFO24"/>
      <c r="MFP24"/>
      <c r="MFQ24"/>
      <c r="MFR24"/>
      <c r="MFS24"/>
      <c r="MFT24"/>
      <c r="MFU24"/>
      <c r="MFV24"/>
      <c r="MFW24"/>
      <c r="MFX24"/>
      <c r="MFY24"/>
      <c r="MFZ24"/>
      <c r="MGA24"/>
      <c r="MGB24"/>
      <c r="MGC24"/>
      <c r="MGD24"/>
      <c r="MGE24"/>
      <c r="MGF24"/>
      <c r="MGG24"/>
      <c r="MGH24"/>
      <c r="MGI24"/>
      <c r="MGJ24"/>
      <c r="MGK24"/>
      <c r="MGL24"/>
      <c r="MGM24"/>
      <c r="MGN24"/>
      <c r="MGO24"/>
      <c r="MGP24"/>
      <c r="MGQ24"/>
      <c r="MGR24"/>
      <c r="MGS24"/>
      <c r="MGT24"/>
      <c r="MGU24"/>
      <c r="MGV24"/>
      <c r="MGW24"/>
      <c r="MGX24"/>
      <c r="MGY24"/>
      <c r="MGZ24"/>
      <c r="MHA24"/>
      <c r="MHB24"/>
      <c r="MHC24"/>
      <c r="MHD24"/>
      <c r="MHE24"/>
      <c r="MHF24"/>
      <c r="MHG24"/>
      <c r="MHH24"/>
      <c r="MHI24"/>
      <c r="MHJ24"/>
      <c r="MHK24"/>
      <c r="MHL24"/>
      <c r="MHM24"/>
      <c r="MHN24"/>
      <c r="MHO24"/>
      <c r="MHP24"/>
      <c r="MHQ24"/>
      <c r="MHR24"/>
      <c r="MHS24"/>
      <c r="MHT24"/>
      <c r="MHU24"/>
      <c r="MHV24"/>
      <c r="MHW24"/>
      <c r="MHX24"/>
      <c r="MHY24"/>
      <c r="MHZ24"/>
      <c r="MIA24"/>
      <c r="MIB24"/>
      <c r="MIC24"/>
      <c r="MID24"/>
      <c r="MIE24"/>
      <c r="MIF24"/>
      <c r="MIG24"/>
      <c r="MIH24"/>
      <c r="MII24"/>
      <c r="MIJ24"/>
      <c r="MIK24"/>
      <c r="MIL24"/>
      <c r="MIM24"/>
      <c r="MIN24"/>
      <c r="MIO24"/>
      <c r="MIP24"/>
      <c r="MIQ24"/>
      <c r="MIR24"/>
      <c r="MIS24"/>
      <c r="MIT24"/>
      <c r="MIU24"/>
      <c r="MIV24"/>
      <c r="MIW24"/>
      <c r="MIX24"/>
      <c r="MIY24"/>
      <c r="MIZ24"/>
      <c r="MJA24"/>
      <c r="MJB24"/>
      <c r="MJC24"/>
      <c r="MJD24"/>
      <c r="MJE24"/>
      <c r="MJF24"/>
      <c r="MJG24"/>
      <c r="MJH24"/>
      <c r="MJI24"/>
      <c r="MJJ24"/>
      <c r="MJK24"/>
      <c r="MJL24"/>
      <c r="MJM24"/>
      <c r="MJN24"/>
      <c r="MJO24"/>
      <c r="MJP24"/>
      <c r="MJQ24"/>
      <c r="MJR24"/>
      <c r="MJS24"/>
      <c r="MJT24"/>
      <c r="MJU24"/>
      <c r="MJV24"/>
      <c r="MJW24"/>
      <c r="MJX24"/>
      <c r="MJY24"/>
      <c r="MJZ24"/>
      <c r="MKA24"/>
      <c r="MKB24"/>
      <c r="MKC24"/>
      <c r="MKD24"/>
      <c r="MKE24"/>
      <c r="MKF24"/>
      <c r="MKG24"/>
      <c r="MKH24"/>
      <c r="MKI24"/>
      <c r="MKJ24"/>
      <c r="MKK24"/>
      <c r="MKL24"/>
      <c r="MKM24"/>
      <c r="MKN24"/>
      <c r="MKO24"/>
      <c r="MKP24"/>
      <c r="MKQ24"/>
      <c r="MKR24"/>
      <c r="MKS24"/>
      <c r="MKT24"/>
      <c r="MKU24"/>
      <c r="MKV24"/>
      <c r="MKW24"/>
      <c r="MKX24"/>
      <c r="MKY24"/>
      <c r="MKZ24"/>
      <c r="MLA24"/>
      <c r="MLB24"/>
      <c r="MLC24"/>
      <c r="MLD24"/>
      <c r="MLE24"/>
      <c r="MLF24"/>
      <c r="MLG24"/>
      <c r="MLH24"/>
      <c r="MLI24"/>
      <c r="MLJ24"/>
      <c r="MLK24"/>
      <c r="MLL24"/>
      <c r="MLM24"/>
      <c r="MLN24"/>
      <c r="MLO24"/>
      <c r="MLP24"/>
      <c r="MLQ24"/>
      <c r="MLR24"/>
      <c r="MLS24"/>
      <c r="MLT24"/>
      <c r="MLU24"/>
      <c r="MLV24"/>
      <c r="MLW24"/>
      <c r="MLX24"/>
      <c r="MLY24"/>
      <c r="MLZ24"/>
      <c r="MMA24"/>
      <c r="MMB24"/>
      <c r="MMC24"/>
      <c r="MMD24"/>
      <c r="MME24"/>
      <c r="MMF24"/>
      <c r="MMG24"/>
      <c r="MMH24"/>
      <c r="MMI24"/>
      <c r="MMJ24"/>
      <c r="MMK24"/>
      <c r="MML24"/>
      <c r="MMM24"/>
      <c r="MMN24"/>
      <c r="MMO24"/>
      <c r="MMP24"/>
      <c r="MMQ24"/>
      <c r="MMR24"/>
      <c r="MMS24"/>
      <c r="MMT24"/>
      <c r="MMU24"/>
      <c r="MMV24"/>
      <c r="MMW24"/>
      <c r="MMX24"/>
      <c r="MMY24"/>
      <c r="MMZ24"/>
      <c r="MNA24"/>
      <c r="MNB24"/>
      <c r="MNC24"/>
      <c r="MND24"/>
      <c r="MNE24"/>
      <c r="MNF24"/>
      <c r="MNG24"/>
      <c r="MNH24"/>
      <c r="MNI24"/>
      <c r="MNJ24"/>
      <c r="MNK24"/>
      <c r="MNL24"/>
      <c r="MNM24"/>
      <c r="MNN24"/>
      <c r="MNO24"/>
      <c r="MNP24"/>
      <c r="MNQ24"/>
      <c r="MNR24"/>
      <c r="MNS24"/>
      <c r="MNT24"/>
      <c r="MNU24"/>
      <c r="MNV24"/>
      <c r="MNW24"/>
      <c r="MNX24"/>
      <c r="MNY24"/>
      <c r="MNZ24"/>
      <c r="MOA24"/>
      <c r="MOB24"/>
      <c r="MOC24"/>
      <c r="MOD24"/>
      <c r="MOE24"/>
      <c r="MOF24"/>
      <c r="MOG24"/>
      <c r="MOH24"/>
      <c r="MOI24"/>
      <c r="MOJ24"/>
      <c r="MOK24"/>
      <c r="MOL24"/>
      <c r="MOM24"/>
      <c r="MON24"/>
      <c r="MOO24"/>
      <c r="MOP24"/>
      <c r="MOQ24"/>
      <c r="MOR24"/>
      <c r="MOS24"/>
      <c r="MOT24"/>
      <c r="MOU24"/>
      <c r="MOV24"/>
      <c r="MOW24"/>
      <c r="MOX24"/>
      <c r="MOY24"/>
      <c r="MOZ24"/>
      <c r="MPA24"/>
      <c r="MPB24"/>
      <c r="MPC24"/>
      <c r="MPD24"/>
      <c r="MPE24"/>
      <c r="MPF24"/>
      <c r="MPG24"/>
      <c r="MPH24"/>
      <c r="MPI24"/>
      <c r="MPJ24"/>
      <c r="MPK24"/>
      <c r="MPL24"/>
      <c r="MPM24"/>
      <c r="MPN24"/>
      <c r="MPO24"/>
      <c r="MPP24"/>
      <c r="MPQ24"/>
      <c r="MPR24"/>
      <c r="MPS24"/>
      <c r="MPT24"/>
      <c r="MPU24"/>
      <c r="MPV24"/>
      <c r="MPW24"/>
      <c r="MPX24"/>
      <c r="MPY24"/>
      <c r="MPZ24"/>
      <c r="MQA24"/>
      <c r="MQB24"/>
      <c r="MQC24"/>
      <c r="MQD24"/>
      <c r="MQE24"/>
      <c r="MQF24"/>
      <c r="MQG24"/>
      <c r="MQH24"/>
      <c r="MQI24"/>
      <c r="MQJ24"/>
      <c r="MQK24"/>
      <c r="MQL24"/>
      <c r="MQM24"/>
      <c r="MQN24"/>
      <c r="MQO24"/>
      <c r="MQP24"/>
      <c r="MQQ24"/>
      <c r="MQR24"/>
      <c r="MQS24"/>
      <c r="MQT24"/>
      <c r="MQU24"/>
      <c r="MQV24"/>
      <c r="MQW24"/>
      <c r="MQX24"/>
      <c r="MQY24"/>
      <c r="MQZ24"/>
      <c r="MRA24"/>
      <c r="MRB24"/>
      <c r="MRC24"/>
      <c r="MRD24"/>
      <c r="MRE24"/>
      <c r="MRF24"/>
      <c r="MRG24"/>
      <c r="MRH24"/>
      <c r="MRI24"/>
      <c r="MRJ24"/>
      <c r="MRK24"/>
      <c r="MRL24"/>
      <c r="MRM24"/>
      <c r="MRN24"/>
      <c r="MRO24"/>
      <c r="MRP24"/>
      <c r="MRQ24"/>
      <c r="MRR24"/>
      <c r="MRS24"/>
      <c r="MRT24"/>
      <c r="MRU24"/>
      <c r="MRV24"/>
      <c r="MRW24"/>
      <c r="MRX24"/>
      <c r="MRY24"/>
      <c r="MRZ24"/>
      <c r="MSA24"/>
      <c r="MSB24"/>
      <c r="MSC24"/>
      <c r="MSD24"/>
      <c r="MSE24"/>
      <c r="MSF24"/>
      <c r="MSG24"/>
      <c r="MSH24"/>
      <c r="MSI24"/>
      <c r="MSJ24"/>
      <c r="MSK24"/>
      <c r="MSL24"/>
      <c r="MSM24"/>
      <c r="MSN24"/>
      <c r="MSO24"/>
      <c r="MSP24"/>
      <c r="MSQ24"/>
      <c r="MSR24"/>
      <c r="MSS24"/>
      <c r="MST24"/>
      <c r="MSU24"/>
      <c r="MSV24"/>
      <c r="MSW24"/>
      <c r="MSX24"/>
      <c r="MSY24"/>
      <c r="MSZ24"/>
      <c r="MTA24"/>
      <c r="MTB24"/>
      <c r="MTC24"/>
      <c r="MTD24"/>
      <c r="MTE24"/>
      <c r="MTF24"/>
      <c r="MTG24"/>
      <c r="MTH24"/>
      <c r="MTI24"/>
      <c r="MTJ24"/>
      <c r="MTK24"/>
      <c r="MTL24"/>
      <c r="MTM24"/>
      <c r="MTN24"/>
      <c r="MTO24"/>
      <c r="MTP24"/>
      <c r="MTQ24"/>
      <c r="MTR24"/>
      <c r="MTS24"/>
      <c r="MTT24"/>
      <c r="MTU24"/>
      <c r="MTV24"/>
      <c r="MTW24"/>
      <c r="MTX24"/>
      <c r="MTY24"/>
      <c r="MTZ24"/>
      <c r="MUA24"/>
      <c r="MUB24"/>
      <c r="MUC24"/>
      <c r="MUD24"/>
      <c r="MUE24"/>
      <c r="MUF24"/>
      <c r="MUG24"/>
      <c r="MUH24"/>
      <c r="MUI24"/>
      <c r="MUJ24"/>
      <c r="MUK24"/>
      <c r="MUL24"/>
      <c r="MUM24"/>
      <c r="MUN24"/>
      <c r="MUO24"/>
      <c r="MUP24"/>
      <c r="MUQ24"/>
      <c r="MUR24"/>
      <c r="MUS24"/>
      <c r="MUT24"/>
      <c r="MUU24"/>
      <c r="MUV24"/>
      <c r="MUW24"/>
      <c r="MUX24"/>
      <c r="MUY24"/>
      <c r="MUZ24"/>
      <c r="MVA24"/>
      <c r="MVB24"/>
      <c r="MVC24"/>
      <c r="MVD24"/>
      <c r="MVE24"/>
      <c r="MVF24"/>
      <c r="MVG24"/>
      <c r="MVH24"/>
      <c r="MVI24"/>
      <c r="MVJ24"/>
      <c r="MVK24"/>
      <c r="MVL24"/>
      <c r="MVM24"/>
      <c r="MVN24"/>
      <c r="MVO24"/>
      <c r="MVP24"/>
      <c r="MVQ24"/>
      <c r="MVR24"/>
      <c r="MVS24"/>
      <c r="MVT24"/>
      <c r="MVU24"/>
      <c r="MVV24"/>
      <c r="MVW24"/>
      <c r="MVX24"/>
      <c r="MVY24"/>
      <c r="MVZ24"/>
      <c r="MWA24"/>
      <c r="MWB24"/>
      <c r="MWC24"/>
      <c r="MWD24"/>
      <c r="MWE24"/>
      <c r="MWF24"/>
      <c r="MWG24"/>
      <c r="MWH24"/>
      <c r="MWI24"/>
      <c r="MWJ24"/>
      <c r="MWK24"/>
      <c r="MWL24"/>
      <c r="MWM24"/>
      <c r="MWN24"/>
      <c r="MWO24"/>
      <c r="MWP24"/>
      <c r="MWQ24"/>
      <c r="MWR24"/>
      <c r="MWS24"/>
      <c r="MWT24"/>
      <c r="MWU24"/>
      <c r="MWV24"/>
      <c r="MWW24"/>
      <c r="MWX24"/>
      <c r="MWY24"/>
      <c r="MWZ24"/>
      <c r="MXA24"/>
      <c r="MXB24"/>
      <c r="MXC24"/>
      <c r="MXD24"/>
      <c r="MXE24"/>
      <c r="MXF24"/>
      <c r="MXG24"/>
      <c r="MXH24"/>
      <c r="MXI24"/>
      <c r="MXJ24"/>
      <c r="MXK24"/>
      <c r="MXL24"/>
      <c r="MXM24"/>
      <c r="MXN24"/>
      <c r="MXO24"/>
      <c r="MXP24"/>
      <c r="MXQ24"/>
      <c r="MXR24"/>
      <c r="MXS24"/>
      <c r="MXT24"/>
      <c r="MXU24"/>
      <c r="MXV24"/>
      <c r="MXW24"/>
      <c r="MXX24"/>
      <c r="MXY24"/>
      <c r="MXZ24"/>
      <c r="MYA24"/>
      <c r="MYB24"/>
      <c r="MYC24"/>
      <c r="MYD24"/>
      <c r="MYE24"/>
      <c r="MYF24"/>
      <c r="MYG24"/>
      <c r="MYH24"/>
      <c r="MYI24"/>
      <c r="MYJ24"/>
      <c r="MYK24"/>
      <c r="MYL24"/>
      <c r="MYM24"/>
      <c r="MYN24"/>
      <c r="MYO24"/>
      <c r="MYP24"/>
      <c r="MYQ24"/>
      <c r="MYR24"/>
      <c r="MYS24"/>
      <c r="MYT24"/>
      <c r="MYU24"/>
      <c r="MYV24"/>
      <c r="MYW24"/>
      <c r="MYX24"/>
      <c r="MYY24"/>
      <c r="MYZ24"/>
      <c r="MZA24"/>
      <c r="MZB24"/>
      <c r="MZC24"/>
      <c r="MZD24"/>
      <c r="MZE24"/>
      <c r="MZF24"/>
      <c r="MZG24"/>
      <c r="MZH24"/>
      <c r="MZI24"/>
      <c r="MZJ24"/>
      <c r="MZK24"/>
      <c r="MZL24"/>
      <c r="MZM24"/>
      <c r="MZN24"/>
      <c r="MZO24"/>
      <c r="MZP24"/>
      <c r="MZQ24"/>
      <c r="MZR24"/>
      <c r="MZS24"/>
      <c r="MZT24"/>
      <c r="MZU24"/>
      <c r="MZV24"/>
      <c r="MZW24"/>
      <c r="MZX24"/>
      <c r="MZY24"/>
      <c r="MZZ24"/>
      <c r="NAA24"/>
      <c r="NAB24"/>
      <c r="NAC24"/>
      <c r="NAD24"/>
      <c r="NAE24"/>
      <c r="NAF24"/>
      <c r="NAG24"/>
      <c r="NAH24"/>
      <c r="NAI24"/>
      <c r="NAJ24"/>
      <c r="NAK24"/>
      <c r="NAL24"/>
      <c r="NAM24"/>
      <c r="NAN24"/>
      <c r="NAO24"/>
      <c r="NAP24"/>
      <c r="NAQ24"/>
      <c r="NAR24"/>
      <c r="NAS24"/>
      <c r="NAT24"/>
      <c r="NAU24"/>
      <c r="NAV24"/>
      <c r="NAW24"/>
      <c r="NAX24"/>
      <c r="NAY24"/>
      <c r="NAZ24"/>
      <c r="NBA24"/>
      <c r="NBB24"/>
      <c r="NBC24"/>
      <c r="NBD24"/>
      <c r="NBE24"/>
      <c r="NBF24"/>
      <c r="NBG24"/>
      <c r="NBH24"/>
      <c r="NBI24"/>
      <c r="NBJ24"/>
      <c r="NBK24"/>
      <c r="NBL24"/>
      <c r="NBM24"/>
      <c r="NBN24"/>
      <c r="NBO24"/>
      <c r="NBP24"/>
      <c r="NBQ24"/>
      <c r="NBR24"/>
      <c r="NBS24"/>
      <c r="NBT24"/>
      <c r="NBU24"/>
      <c r="NBV24"/>
      <c r="NBW24"/>
      <c r="NBX24"/>
      <c r="NBY24"/>
      <c r="NBZ24"/>
      <c r="NCA24"/>
      <c r="NCB24"/>
      <c r="NCC24"/>
      <c r="NCD24"/>
      <c r="NCE24"/>
      <c r="NCF24"/>
      <c r="NCG24"/>
      <c r="NCH24"/>
      <c r="NCI24"/>
      <c r="NCJ24"/>
      <c r="NCK24"/>
      <c r="NCL24"/>
      <c r="NCM24"/>
      <c r="NCN24"/>
      <c r="NCO24"/>
      <c r="NCP24"/>
      <c r="NCQ24"/>
      <c r="NCR24"/>
      <c r="NCS24"/>
      <c r="NCT24"/>
      <c r="NCU24"/>
      <c r="NCV24"/>
      <c r="NCW24"/>
      <c r="NCX24"/>
      <c r="NCY24"/>
      <c r="NCZ24"/>
      <c r="NDA24"/>
      <c r="NDB24"/>
      <c r="NDC24"/>
      <c r="NDD24"/>
      <c r="NDE24"/>
      <c r="NDF24"/>
      <c r="NDG24"/>
      <c r="NDH24"/>
      <c r="NDI24"/>
      <c r="NDJ24"/>
      <c r="NDK24"/>
      <c r="NDL24"/>
      <c r="NDM24"/>
      <c r="NDN24"/>
      <c r="NDO24"/>
      <c r="NDP24"/>
      <c r="NDQ24"/>
      <c r="NDR24"/>
      <c r="NDS24"/>
      <c r="NDT24"/>
      <c r="NDU24"/>
      <c r="NDV24"/>
      <c r="NDW24"/>
      <c r="NDX24"/>
      <c r="NDY24"/>
      <c r="NDZ24"/>
      <c r="NEA24"/>
      <c r="NEB24"/>
      <c r="NEC24"/>
      <c r="NED24"/>
      <c r="NEE24"/>
      <c r="NEF24"/>
      <c r="NEG24"/>
      <c r="NEH24"/>
      <c r="NEI24"/>
      <c r="NEJ24"/>
      <c r="NEK24"/>
      <c r="NEL24"/>
      <c r="NEM24"/>
      <c r="NEN24"/>
      <c r="NEO24"/>
      <c r="NEP24"/>
      <c r="NEQ24"/>
      <c r="NER24"/>
      <c r="NES24"/>
      <c r="NET24"/>
      <c r="NEU24"/>
      <c r="NEV24"/>
      <c r="NEW24"/>
      <c r="NEX24"/>
      <c r="NEY24"/>
      <c r="NEZ24"/>
      <c r="NFA24"/>
      <c r="NFB24"/>
      <c r="NFC24"/>
      <c r="NFD24"/>
      <c r="NFE24"/>
      <c r="NFF24"/>
      <c r="NFG24"/>
      <c r="NFH24"/>
      <c r="NFI24"/>
      <c r="NFJ24"/>
      <c r="NFK24"/>
      <c r="NFL24"/>
      <c r="NFM24"/>
      <c r="NFN24"/>
      <c r="NFO24"/>
      <c r="NFP24"/>
      <c r="NFQ24"/>
      <c r="NFR24"/>
      <c r="NFS24"/>
      <c r="NFT24"/>
      <c r="NFU24"/>
      <c r="NFV24"/>
      <c r="NFW24"/>
      <c r="NFX24"/>
      <c r="NFY24"/>
      <c r="NFZ24"/>
      <c r="NGA24"/>
      <c r="NGB24"/>
      <c r="NGC24"/>
      <c r="NGD24"/>
      <c r="NGE24"/>
      <c r="NGF24"/>
      <c r="NGG24"/>
      <c r="NGH24"/>
      <c r="NGI24"/>
      <c r="NGJ24"/>
      <c r="NGK24"/>
      <c r="NGL24"/>
      <c r="NGM24"/>
      <c r="NGN24"/>
      <c r="NGO24"/>
      <c r="NGP24"/>
      <c r="NGQ24"/>
      <c r="NGR24"/>
      <c r="NGS24"/>
      <c r="NGT24"/>
      <c r="NGU24"/>
      <c r="NGV24"/>
      <c r="NGW24"/>
      <c r="NGX24"/>
      <c r="NGY24"/>
      <c r="NGZ24"/>
      <c r="NHA24"/>
      <c r="NHB24"/>
      <c r="NHC24"/>
      <c r="NHD24"/>
      <c r="NHE24"/>
      <c r="NHF24"/>
      <c r="NHG24"/>
      <c r="NHH24"/>
      <c r="NHI24"/>
      <c r="NHJ24"/>
      <c r="NHK24"/>
      <c r="NHL24"/>
      <c r="NHM24"/>
      <c r="NHN24"/>
      <c r="NHO24"/>
      <c r="NHP24"/>
      <c r="NHQ24"/>
      <c r="NHR24"/>
      <c r="NHS24"/>
      <c r="NHT24"/>
      <c r="NHU24"/>
      <c r="NHV24"/>
      <c r="NHW24"/>
      <c r="NHX24"/>
      <c r="NHY24"/>
      <c r="NHZ24"/>
      <c r="NIA24"/>
      <c r="NIB24"/>
      <c r="NIC24"/>
      <c r="NID24"/>
      <c r="NIE24"/>
      <c r="NIF24"/>
      <c r="NIG24"/>
      <c r="NIH24"/>
      <c r="NII24"/>
      <c r="NIJ24"/>
      <c r="NIK24"/>
      <c r="NIL24"/>
      <c r="NIM24"/>
      <c r="NIN24"/>
      <c r="NIO24"/>
      <c r="NIP24"/>
      <c r="NIQ24"/>
      <c r="NIR24"/>
      <c r="NIS24"/>
      <c r="NIT24"/>
      <c r="NIU24"/>
      <c r="NIV24"/>
      <c r="NIW24"/>
      <c r="NIX24"/>
      <c r="NIY24"/>
      <c r="NIZ24"/>
      <c r="NJA24"/>
      <c r="NJB24"/>
      <c r="NJC24"/>
      <c r="NJD24"/>
      <c r="NJE24"/>
      <c r="NJF24"/>
      <c r="NJG24"/>
      <c r="NJH24"/>
      <c r="NJI24"/>
      <c r="NJJ24"/>
      <c r="NJK24"/>
      <c r="NJL24"/>
      <c r="NJM24"/>
      <c r="NJN24"/>
      <c r="NJO24"/>
      <c r="NJP24"/>
      <c r="NJQ24"/>
      <c r="NJR24"/>
      <c r="NJS24"/>
      <c r="NJT24"/>
      <c r="NJU24"/>
      <c r="NJV24"/>
      <c r="NJW24"/>
      <c r="NJX24"/>
      <c r="NJY24"/>
      <c r="NJZ24"/>
      <c r="NKA24"/>
      <c r="NKB24"/>
      <c r="NKC24"/>
      <c r="NKD24"/>
      <c r="NKE24"/>
      <c r="NKF24"/>
      <c r="NKG24"/>
      <c r="NKH24"/>
      <c r="NKI24"/>
      <c r="NKJ24"/>
      <c r="NKK24"/>
      <c r="NKL24"/>
      <c r="NKM24"/>
      <c r="NKN24"/>
      <c r="NKO24"/>
      <c r="NKP24"/>
      <c r="NKQ24"/>
      <c r="NKR24"/>
      <c r="NKS24"/>
      <c r="NKT24"/>
      <c r="NKU24"/>
      <c r="NKV24"/>
      <c r="NKW24"/>
      <c r="NKX24"/>
      <c r="NKY24"/>
      <c r="NKZ24"/>
      <c r="NLA24"/>
      <c r="NLB24"/>
      <c r="NLC24"/>
      <c r="NLD24"/>
      <c r="NLE24"/>
      <c r="NLF24"/>
      <c r="NLG24"/>
      <c r="NLH24"/>
      <c r="NLI24"/>
      <c r="NLJ24"/>
      <c r="NLK24"/>
      <c r="NLL24"/>
      <c r="NLM24"/>
      <c r="NLN24"/>
      <c r="NLO24"/>
      <c r="NLP24"/>
      <c r="NLQ24"/>
      <c r="NLR24"/>
      <c r="NLS24"/>
      <c r="NLT24"/>
      <c r="NLU24"/>
      <c r="NLV24"/>
      <c r="NLW24"/>
      <c r="NLX24"/>
      <c r="NLY24"/>
      <c r="NLZ24"/>
      <c r="NMA24"/>
      <c r="NMB24"/>
      <c r="NMC24"/>
      <c r="NMD24"/>
      <c r="NME24"/>
      <c r="NMF24"/>
      <c r="NMG24"/>
      <c r="NMH24"/>
      <c r="NMI24"/>
      <c r="NMJ24"/>
      <c r="NMK24"/>
      <c r="NML24"/>
      <c r="NMM24"/>
      <c r="NMN24"/>
      <c r="NMO24"/>
      <c r="NMP24"/>
      <c r="NMQ24"/>
      <c r="NMR24"/>
      <c r="NMS24"/>
      <c r="NMT24"/>
      <c r="NMU24"/>
      <c r="NMV24"/>
      <c r="NMW24"/>
      <c r="NMX24"/>
      <c r="NMY24"/>
      <c r="NMZ24"/>
      <c r="NNA24"/>
      <c r="NNB24"/>
      <c r="NNC24"/>
      <c r="NND24"/>
      <c r="NNE24"/>
      <c r="NNF24"/>
      <c r="NNG24"/>
      <c r="NNH24"/>
      <c r="NNI24"/>
      <c r="NNJ24"/>
      <c r="NNK24"/>
      <c r="NNL24"/>
      <c r="NNM24"/>
      <c r="NNN24"/>
      <c r="NNO24"/>
      <c r="NNP24"/>
      <c r="NNQ24"/>
      <c r="NNR24"/>
      <c r="NNS24"/>
      <c r="NNT24"/>
      <c r="NNU24"/>
      <c r="NNV24"/>
      <c r="NNW24"/>
      <c r="NNX24"/>
      <c r="NNY24"/>
      <c r="NNZ24"/>
      <c r="NOA24"/>
      <c r="NOB24"/>
      <c r="NOC24"/>
      <c r="NOD24"/>
      <c r="NOE24"/>
      <c r="NOF24"/>
      <c r="NOG24"/>
      <c r="NOH24"/>
      <c r="NOI24"/>
      <c r="NOJ24"/>
      <c r="NOK24"/>
      <c r="NOL24"/>
      <c r="NOM24"/>
      <c r="NON24"/>
      <c r="NOO24"/>
      <c r="NOP24"/>
      <c r="NOQ24"/>
      <c r="NOR24"/>
      <c r="NOS24"/>
      <c r="NOT24"/>
      <c r="NOU24"/>
      <c r="NOV24"/>
      <c r="NOW24"/>
      <c r="NOX24"/>
      <c r="NOY24"/>
      <c r="NOZ24"/>
      <c r="NPA24"/>
      <c r="NPB24"/>
      <c r="NPC24"/>
      <c r="NPD24"/>
      <c r="NPE24"/>
      <c r="NPF24"/>
      <c r="NPG24"/>
      <c r="NPH24"/>
      <c r="NPI24"/>
      <c r="NPJ24"/>
      <c r="NPK24"/>
      <c r="NPL24"/>
      <c r="NPM24"/>
      <c r="NPN24"/>
      <c r="NPO24"/>
      <c r="NPP24"/>
      <c r="NPQ24"/>
      <c r="NPR24"/>
      <c r="NPS24"/>
      <c r="NPT24"/>
      <c r="NPU24"/>
      <c r="NPV24"/>
      <c r="NPW24"/>
      <c r="NPX24"/>
      <c r="NPY24"/>
      <c r="NPZ24"/>
      <c r="NQA24"/>
      <c r="NQB24"/>
      <c r="NQC24"/>
      <c r="NQD24"/>
      <c r="NQE24"/>
      <c r="NQF24"/>
      <c r="NQG24"/>
      <c r="NQH24"/>
      <c r="NQI24"/>
      <c r="NQJ24"/>
      <c r="NQK24"/>
      <c r="NQL24"/>
      <c r="NQM24"/>
      <c r="NQN24"/>
      <c r="NQO24"/>
      <c r="NQP24"/>
      <c r="NQQ24"/>
      <c r="NQR24"/>
      <c r="NQS24"/>
      <c r="NQT24"/>
      <c r="NQU24"/>
      <c r="NQV24"/>
      <c r="NQW24"/>
      <c r="NQX24"/>
      <c r="NQY24"/>
      <c r="NQZ24"/>
      <c r="NRA24"/>
      <c r="NRB24"/>
      <c r="NRC24"/>
      <c r="NRD24"/>
      <c r="NRE24"/>
      <c r="NRF24"/>
      <c r="NRG24"/>
      <c r="NRH24"/>
      <c r="NRI24"/>
      <c r="NRJ24"/>
      <c r="NRK24"/>
      <c r="NRL24"/>
      <c r="NRM24"/>
      <c r="NRN24"/>
      <c r="NRO24"/>
      <c r="NRP24"/>
      <c r="NRQ24"/>
      <c r="NRR24"/>
      <c r="NRS24"/>
      <c r="NRT24"/>
      <c r="NRU24"/>
      <c r="NRV24"/>
      <c r="NRW24"/>
      <c r="NRX24"/>
      <c r="NRY24"/>
      <c r="NRZ24"/>
      <c r="NSA24"/>
      <c r="NSB24"/>
      <c r="NSC24"/>
      <c r="NSD24"/>
      <c r="NSE24"/>
      <c r="NSF24"/>
      <c r="NSG24"/>
      <c r="NSH24"/>
      <c r="NSI24"/>
      <c r="NSJ24"/>
      <c r="NSK24"/>
      <c r="NSL24"/>
      <c r="NSM24"/>
      <c r="NSN24"/>
      <c r="NSO24"/>
      <c r="NSP24"/>
      <c r="NSQ24"/>
      <c r="NSR24"/>
      <c r="NSS24"/>
      <c r="NST24"/>
      <c r="NSU24"/>
      <c r="NSV24"/>
      <c r="NSW24"/>
      <c r="NSX24"/>
      <c r="NSY24"/>
      <c r="NSZ24"/>
      <c r="NTA24"/>
      <c r="NTB24"/>
      <c r="NTC24"/>
      <c r="NTD24"/>
      <c r="NTE24"/>
      <c r="NTF24"/>
      <c r="NTG24"/>
      <c r="NTH24"/>
      <c r="NTI24"/>
      <c r="NTJ24"/>
      <c r="NTK24"/>
      <c r="NTL24"/>
      <c r="NTM24"/>
      <c r="NTN24"/>
      <c r="NTO24"/>
      <c r="NTP24"/>
      <c r="NTQ24"/>
      <c r="NTR24"/>
      <c r="NTS24"/>
      <c r="NTT24"/>
      <c r="NTU24"/>
      <c r="NTV24"/>
      <c r="NTW24"/>
      <c r="NTX24"/>
      <c r="NTY24"/>
      <c r="NTZ24"/>
      <c r="NUA24"/>
      <c r="NUB24"/>
      <c r="NUC24"/>
      <c r="NUD24"/>
      <c r="NUE24"/>
      <c r="NUF24"/>
      <c r="NUG24"/>
      <c r="NUH24"/>
      <c r="NUI24"/>
      <c r="NUJ24"/>
      <c r="NUK24"/>
      <c r="NUL24"/>
      <c r="NUM24"/>
      <c r="NUN24"/>
      <c r="NUO24"/>
      <c r="NUP24"/>
      <c r="NUQ24"/>
      <c r="NUR24"/>
      <c r="NUS24"/>
      <c r="NUT24"/>
      <c r="NUU24"/>
      <c r="NUV24"/>
      <c r="NUW24"/>
      <c r="NUX24"/>
      <c r="NUY24"/>
      <c r="NUZ24"/>
      <c r="NVA24"/>
      <c r="NVB24"/>
      <c r="NVC24"/>
      <c r="NVD24"/>
      <c r="NVE24"/>
      <c r="NVF24"/>
      <c r="NVG24"/>
      <c r="NVH24"/>
      <c r="NVI24"/>
      <c r="NVJ24"/>
      <c r="NVK24"/>
      <c r="NVL24"/>
      <c r="NVM24"/>
      <c r="NVN24"/>
      <c r="NVO24"/>
      <c r="NVP24"/>
      <c r="NVQ24"/>
      <c r="NVR24"/>
      <c r="NVS24"/>
      <c r="NVT24"/>
      <c r="NVU24"/>
      <c r="NVV24"/>
      <c r="NVW24"/>
      <c r="NVX24"/>
      <c r="NVY24"/>
      <c r="NVZ24"/>
      <c r="NWA24"/>
      <c r="NWB24"/>
      <c r="NWC24"/>
      <c r="NWD24"/>
      <c r="NWE24"/>
      <c r="NWF24"/>
      <c r="NWG24"/>
      <c r="NWH24"/>
      <c r="NWI24"/>
      <c r="NWJ24"/>
      <c r="NWK24"/>
      <c r="NWL24"/>
      <c r="NWM24"/>
      <c r="NWN24"/>
      <c r="NWO24"/>
      <c r="NWP24"/>
      <c r="NWQ24"/>
      <c r="NWR24"/>
      <c r="NWS24"/>
      <c r="NWT24"/>
      <c r="NWU24"/>
      <c r="NWV24"/>
      <c r="NWW24"/>
      <c r="NWX24"/>
      <c r="NWY24"/>
      <c r="NWZ24"/>
      <c r="NXA24"/>
      <c r="NXB24"/>
      <c r="NXC24"/>
      <c r="NXD24"/>
      <c r="NXE24"/>
      <c r="NXF24"/>
      <c r="NXG24"/>
      <c r="NXH24"/>
      <c r="NXI24"/>
      <c r="NXJ24"/>
      <c r="NXK24"/>
      <c r="NXL24"/>
      <c r="NXM24"/>
      <c r="NXN24"/>
      <c r="NXO24"/>
      <c r="NXP24"/>
      <c r="NXQ24"/>
      <c r="NXR24"/>
      <c r="NXS24"/>
      <c r="NXT24"/>
      <c r="NXU24"/>
      <c r="NXV24"/>
      <c r="NXW24"/>
      <c r="NXX24"/>
      <c r="NXY24"/>
      <c r="NXZ24"/>
      <c r="NYA24"/>
      <c r="NYB24"/>
      <c r="NYC24"/>
      <c r="NYD24"/>
      <c r="NYE24"/>
      <c r="NYF24"/>
      <c r="NYG24"/>
      <c r="NYH24"/>
      <c r="NYI24"/>
      <c r="NYJ24"/>
      <c r="NYK24"/>
      <c r="NYL24"/>
      <c r="NYM24"/>
      <c r="NYN24"/>
      <c r="NYO24"/>
      <c r="NYP24"/>
      <c r="NYQ24"/>
      <c r="NYR24"/>
      <c r="NYS24"/>
      <c r="NYT24"/>
      <c r="NYU24"/>
      <c r="NYV24"/>
      <c r="NYW24"/>
      <c r="NYX24"/>
      <c r="NYY24"/>
      <c r="NYZ24"/>
      <c r="NZA24"/>
      <c r="NZB24"/>
      <c r="NZC24"/>
      <c r="NZD24"/>
      <c r="NZE24"/>
      <c r="NZF24"/>
      <c r="NZG24"/>
      <c r="NZH24"/>
      <c r="NZI24"/>
      <c r="NZJ24"/>
      <c r="NZK24"/>
      <c r="NZL24"/>
      <c r="NZM24"/>
      <c r="NZN24"/>
      <c r="NZO24"/>
      <c r="NZP24"/>
      <c r="NZQ24"/>
      <c r="NZR24"/>
      <c r="NZS24"/>
      <c r="NZT24"/>
      <c r="NZU24"/>
      <c r="NZV24"/>
      <c r="NZW24"/>
      <c r="NZX24"/>
      <c r="NZY24"/>
      <c r="NZZ24"/>
      <c r="OAA24"/>
      <c r="OAB24"/>
      <c r="OAC24"/>
      <c r="OAD24"/>
      <c r="OAE24"/>
      <c r="OAF24"/>
      <c r="OAG24"/>
      <c r="OAH24"/>
      <c r="OAI24"/>
      <c r="OAJ24"/>
      <c r="OAK24"/>
      <c r="OAL24"/>
      <c r="OAM24"/>
      <c r="OAN24"/>
      <c r="OAO24"/>
      <c r="OAP24"/>
      <c r="OAQ24"/>
      <c r="OAR24"/>
      <c r="OAS24"/>
      <c r="OAT24"/>
      <c r="OAU24"/>
      <c r="OAV24"/>
      <c r="OAW24"/>
      <c r="OAX24"/>
      <c r="OAY24"/>
      <c r="OAZ24"/>
      <c r="OBA24"/>
      <c r="OBB24"/>
      <c r="OBC24"/>
      <c r="OBD24"/>
      <c r="OBE24"/>
      <c r="OBF24"/>
      <c r="OBG24"/>
      <c r="OBH24"/>
      <c r="OBI24"/>
      <c r="OBJ24"/>
      <c r="OBK24"/>
      <c r="OBL24"/>
      <c r="OBM24"/>
      <c r="OBN24"/>
      <c r="OBO24"/>
      <c r="OBP24"/>
      <c r="OBQ24"/>
      <c r="OBR24"/>
      <c r="OBS24"/>
      <c r="OBT24"/>
      <c r="OBU24"/>
      <c r="OBV24"/>
      <c r="OBW24"/>
      <c r="OBX24"/>
      <c r="OBY24"/>
      <c r="OBZ24"/>
      <c r="OCA24"/>
      <c r="OCB24"/>
      <c r="OCC24"/>
      <c r="OCD24"/>
      <c r="OCE24"/>
      <c r="OCF24"/>
      <c r="OCG24"/>
      <c r="OCH24"/>
      <c r="OCI24"/>
      <c r="OCJ24"/>
      <c r="OCK24"/>
      <c r="OCL24"/>
      <c r="OCM24"/>
      <c r="OCN24"/>
      <c r="OCO24"/>
      <c r="OCP24"/>
      <c r="OCQ24"/>
      <c r="OCR24"/>
      <c r="OCS24"/>
      <c r="OCT24"/>
      <c r="OCU24"/>
      <c r="OCV24"/>
      <c r="OCW24"/>
      <c r="OCX24"/>
      <c r="OCY24"/>
      <c r="OCZ24"/>
      <c r="ODA24"/>
      <c r="ODB24"/>
      <c r="ODC24"/>
      <c r="ODD24"/>
      <c r="ODE24"/>
      <c r="ODF24"/>
      <c r="ODG24"/>
      <c r="ODH24"/>
      <c r="ODI24"/>
      <c r="ODJ24"/>
      <c r="ODK24"/>
      <c r="ODL24"/>
      <c r="ODM24"/>
      <c r="ODN24"/>
      <c r="ODO24"/>
      <c r="ODP24"/>
      <c r="ODQ24"/>
      <c r="ODR24"/>
      <c r="ODS24"/>
      <c r="ODT24"/>
      <c r="ODU24"/>
      <c r="ODV24"/>
      <c r="ODW24"/>
      <c r="ODX24"/>
      <c r="ODY24"/>
      <c r="ODZ24"/>
      <c r="OEA24"/>
      <c r="OEB24"/>
      <c r="OEC24"/>
      <c r="OED24"/>
      <c r="OEE24"/>
      <c r="OEF24"/>
      <c r="OEG24"/>
      <c r="OEH24"/>
      <c r="OEI24"/>
      <c r="OEJ24"/>
      <c r="OEK24"/>
      <c r="OEL24"/>
      <c r="OEM24"/>
      <c r="OEN24"/>
      <c r="OEO24"/>
      <c r="OEP24"/>
      <c r="OEQ24"/>
      <c r="OER24"/>
      <c r="OES24"/>
      <c r="OET24"/>
      <c r="OEU24"/>
      <c r="OEV24"/>
      <c r="OEW24"/>
      <c r="OEX24"/>
      <c r="OEY24"/>
      <c r="OEZ24"/>
      <c r="OFA24"/>
      <c r="OFB24"/>
      <c r="OFC24"/>
      <c r="OFD24"/>
      <c r="OFE24"/>
      <c r="OFF24"/>
      <c r="OFG24"/>
      <c r="OFH24"/>
      <c r="OFI24"/>
      <c r="OFJ24"/>
      <c r="OFK24"/>
      <c r="OFL24"/>
      <c r="OFM24"/>
      <c r="OFN24"/>
      <c r="OFO24"/>
      <c r="OFP24"/>
      <c r="OFQ24"/>
      <c r="OFR24"/>
      <c r="OFS24"/>
      <c r="OFT24"/>
      <c r="OFU24"/>
      <c r="OFV24"/>
      <c r="OFW24"/>
      <c r="OFX24"/>
      <c r="OFY24"/>
      <c r="OFZ24"/>
      <c r="OGA24"/>
      <c r="OGB24"/>
      <c r="OGC24"/>
      <c r="OGD24"/>
      <c r="OGE24"/>
      <c r="OGF24"/>
      <c r="OGG24"/>
      <c r="OGH24"/>
      <c r="OGI24"/>
      <c r="OGJ24"/>
      <c r="OGK24"/>
      <c r="OGL24"/>
      <c r="OGM24"/>
      <c r="OGN24"/>
      <c r="OGO24"/>
      <c r="OGP24"/>
      <c r="OGQ24"/>
      <c r="OGR24"/>
      <c r="OGS24"/>
      <c r="OGT24"/>
      <c r="OGU24"/>
      <c r="OGV24"/>
      <c r="OGW24"/>
      <c r="OGX24"/>
      <c r="OGY24"/>
      <c r="OGZ24"/>
      <c r="OHA24"/>
      <c r="OHB24"/>
      <c r="OHC24"/>
      <c r="OHD24"/>
      <c r="OHE24"/>
      <c r="OHF24"/>
      <c r="OHG24"/>
      <c r="OHH24"/>
      <c r="OHI24"/>
      <c r="OHJ24"/>
      <c r="OHK24"/>
      <c r="OHL24"/>
      <c r="OHM24"/>
      <c r="OHN24"/>
      <c r="OHO24"/>
      <c r="OHP24"/>
      <c r="OHQ24"/>
      <c r="OHR24"/>
      <c r="OHS24"/>
      <c r="OHT24"/>
      <c r="OHU24"/>
      <c r="OHV24"/>
      <c r="OHW24"/>
      <c r="OHX24"/>
      <c r="OHY24"/>
      <c r="OHZ24"/>
      <c r="OIA24"/>
      <c r="OIB24"/>
      <c r="OIC24"/>
      <c r="OID24"/>
      <c r="OIE24"/>
      <c r="OIF24"/>
      <c r="OIG24"/>
      <c r="OIH24"/>
      <c r="OII24"/>
      <c r="OIJ24"/>
      <c r="OIK24"/>
      <c r="OIL24"/>
      <c r="OIM24"/>
      <c r="OIN24"/>
      <c r="OIO24"/>
      <c r="OIP24"/>
      <c r="OIQ24"/>
      <c r="OIR24"/>
      <c r="OIS24"/>
      <c r="OIT24"/>
      <c r="OIU24"/>
      <c r="OIV24"/>
      <c r="OIW24"/>
      <c r="OIX24"/>
      <c r="OIY24"/>
      <c r="OIZ24"/>
      <c r="OJA24"/>
      <c r="OJB24"/>
      <c r="OJC24"/>
      <c r="OJD24"/>
      <c r="OJE24"/>
      <c r="OJF24"/>
      <c r="OJG24"/>
      <c r="OJH24"/>
      <c r="OJI24"/>
      <c r="OJJ24"/>
      <c r="OJK24"/>
      <c r="OJL24"/>
      <c r="OJM24"/>
      <c r="OJN24"/>
      <c r="OJO24"/>
      <c r="OJP24"/>
      <c r="OJQ24"/>
      <c r="OJR24"/>
      <c r="OJS24"/>
      <c r="OJT24"/>
      <c r="OJU24"/>
      <c r="OJV24"/>
      <c r="OJW24"/>
      <c r="OJX24"/>
      <c r="OJY24"/>
      <c r="OJZ24"/>
      <c r="OKA24"/>
      <c r="OKB24"/>
      <c r="OKC24"/>
      <c r="OKD24"/>
      <c r="OKE24"/>
      <c r="OKF24"/>
      <c r="OKG24"/>
      <c r="OKH24"/>
      <c r="OKI24"/>
      <c r="OKJ24"/>
      <c r="OKK24"/>
      <c r="OKL24"/>
      <c r="OKM24"/>
      <c r="OKN24"/>
      <c r="OKO24"/>
      <c r="OKP24"/>
      <c r="OKQ24"/>
      <c r="OKR24"/>
      <c r="OKS24"/>
      <c r="OKT24"/>
      <c r="OKU24"/>
      <c r="OKV24"/>
      <c r="OKW24"/>
      <c r="OKX24"/>
      <c r="OKY24"/>
      <c r="OKZ24"/>
      <c r="OLA24"/>
      <c r="OLB24"/>
      <c r="OLC24"/>
      <c r="OLD24"/>
      <c r="OLE24"/>
      <c r="OLF24"/>
      <c r="OLG24"/>
      <c r="OLH24"/>
      <c r="OLI24"/>
      <c r="OLJ24"/>
      <c r="OLK24"/>
      <c r="OLL24"/>
      <c r="OLM24"/>
      <c r="OLN24"/>
      <c r="OLO24"/>
      <c r="OLP24"/>
      <c r="OLQ24"/>
      <c r="OLR24"/>
      <c r="OLS24"/>
      <c r="OLT24"/>
      <c r="OLU24"/>
      <c r="OLV24"/>
      <c r="OLW24"/>
      <c r="OLX24"/>
      <c r="OLY24"/>
      <c r="OLZ24"/>
      <c r="OMA24"/>
      <c r="OMB24"/>
      <c r="OMC24"/>
      <c r="OMD24"/>
      <c r="OME24"/>
      <c r="OMF24"/>
      <c r="OMG24"/>
      <c r="OMH24"/>
      <c r="OMI24"/>
      <c r="OMJ24"/>
      <c r="OMK24"/>
      <c r="OML24"/>
      <c r="OMM24"/>
      <c r="OMN24"/>
      <c r="OMO24"/>
      <c r="OMP24"/>
      <c r="OMQ24"/>
      <c r="OMR24"/>
      <c r="OMS24"/>
      <c r="OMT24"/>
      <c r="OMU24"/>
      <c r="OMV24"/>
      <c r="OMW24"/>
      <c r="OMX24"/>
      <c r="OMY24"/>
      <c r="OMZ24"/>
      <c r="ONA24"/>
      <c r="ONB24"/>
      <c r="ONC24"/>
      <c r="OND24"/>
      <c r="ONE24"/>
      <c r="ONF24"/>
      <c r="ONG24"/>
      <c r="ONH24"/>
      <c r="ONI24"/>
      <c r="ONJ24"/>
      <c r="ONK24"/>
      <c r="ONL24"/>
      <c r="ONM24"/>
      <c r="ONN24"/>
      <c r="ONO24"/>
      <c r="ONP24"/>
      <c r="ONQ24"/>
      <c r="ONR24"/>
      <c r="ONS24"/>
      <c r="ONT24"/>
      <c r="ONU24"/>
      <c r="ONV24"/>
      <c r="ONW24"/>
      <c r="ONX24"/>
      <c r="ONY24"/>
      <c r="ONZ24"/>
      <c r="OOA24"/>
      <c r="OOB24"/>
      <c r="OOC24"/>
      <c r="OOD24"/>
      <c r="OOE24"/>
      <c r="OOF24"/>
      <c r="OOG24"/>
      <c r="OOH24"/>
      <c r="OOI24"/>
      <c r="OOJ24"/>
      <c r="OOK24"/>
      <c r="OOL24"/>
      <c r="OOM24"/>
      <c r="OON24"/>
      <c r="OOO24"/>
      <c r="OOP24"/>
      <c r="OOQ24"/>
      <c r="OOR24"/>
      <c r="OOS24"/>
      <c r="OOT24"/>
      <c r="OOU24"/>
      <c r="OOV24"/>
      <c r="OOW24"/>
      <c r="OOX24"/>
      <c r="OOY24"/>
      <c r="OOZ24"/>
      <c r="OPA24"/>
      <c r="OPB24"/>
      <c r="OPC24"/>
      <c r="OPD24"/>
      <c r="OPE24"/>
      <c r="OPF24"/>
      <c r="OPG24"/>
      <c r="OPH24"/>
      <c r="OPI24"/>
      <c r="OPJ24"/>
      <c r="OPK24"/>
      <c r="OPL24"/>
      <c r="OPM24"/>
      <c r="OPN24"/>
      <c r="OPO24"/>
      <c r="OPP24"/>
      <c r="OPQ24"/>
      <c r="OPR24"/>
      <c r="OPS24"/>
      <c r="OPT24"/>
      <c r="OPU24"/>
      <c r="OPV24"/>
      <c r="OPW24"/>
      <c r="OPX24"/>
      <c r="OPY24"/>
      <c r="OPZ24"/>
      <c r="OQA24"/>
      <c r="OQB24"/>
      <c r="OQC24"/>
      <c r="OQD24"/>
      <c r="OQE24"/>
      <c r="OQF24"/>
      <c r="OQG24"/>
      <c r="OQH24"/>
      <c r="OQI24"/>
      <c r="OQJ24"/>
      <c r="OQK24"/>
      <c r="OQL24"/>
      <c r="OQM24"/>
      <c r="OQN24"/>
      <c r="OQO24"/>
      <c r="OQP24"/>
      <c r="OQQ24"/>
      <c r="OQR24"/>
      <c r="OQS24"/>
      <c r="OQT24"/>
      <c r="OQU24"/>
      <c r="OQV24"/>
      <c r="OQW24"/>
      <c r="OQX24"/>
      <c r="OQY24"/>
      <c r="OQZ24"/>
      <c r="ORA24"/>
      <c r="ORB24"/>
      <c r="ORC24"/>
      <c r="ORD24"/>
      <c r="ORE24"/>
      <c r="ORF24"/>
      <c r="ORG24"/>
      <c r="ORH24"/>
      <c r="ORI24"/>
      <c r="ORJ24"/>
      <c r="ORK24"/>
      <c r="ORL24"/>
      <c r="ORM24"/>
      <c r="ORN24"/>
      <c r="ORO24"/>
      <c r="ORP24"/>
      <c r="ORQ24"/>
      <c r="ORR24"/>
      <c r="ORS24"/>
      <c r="ORT24"/>
      <c r="ORU24"/>
      <c r="ORV24"/>
      <c r="ORW24"/>
      <c r="ORX24"/>
      <c r="ORY24"/>
      <c r="ORZ24"/>
      <c r="OSA24"/>
      <c r="OSB24"/>
      <c r="OSC24"/>
      <c r="OSD24"/>
      <c r="OSE24"/>
      <c r="OSF24"/>
      <c r="OSG24"/>
      <c r="OSH24"/>
      <c r="OSI24"/>
      <c r="OSJ24"/>
      <c r="OSK24"/>
      <c r="OSL24"/>
      <c r="OSM24"/>
      <c r="OSN24"/>
      <c r="OSO24"/>
      <c r="OSP24"/>
      <c r="OSQ24"/>
      <c r="OSR24"/>
      <c r="OSS24"/>
      <c r="OST24"/>
      <c r="OSU24"/>
      <c r="OSV24"/>
      <c r="OSW24"/>
      <c r="OSX24"/>
      <c r="OSY24"/>
      <c r="OSZ24"/>
      <c r="OTA24"/>
      <c r="OTB24"/>
      <c r="OTC24"/>
      <c r="OTD24"/>
      <c r="OTE24"/>
      <c r="OTF24"/>
      <c r="OTG24"/>
      <c r="OTH24"/>
      <c r="OTI24"/>
      <c r="OTJ24"/>
      <c r="OTK24"/>
      <c r="OTL24"/>
      <c r="OTM24"/>
      <c r="OTN24"/>
      <c r="OTO24"/>
      <c r="OTP24"/>
      <c r="OTQ24"/>
      <c r="OTR24"/>
      <c r="OTS24"/>
      <c r="OTT24"/>
      <c r="OTU24"/>
      <c r="OTV24"/>
      <c r="OTW24"/>
      <c r="OTX24"/>
      <c r="OTY24"/>
      <c r="OTZ24"/>
      <c r="OUA24"/>
      <c r="OUB24"/>
      <c r="OUC24"/>
      <c r="OUD24"/>
      <c r="OUE24"/>
      <c r="OUF24"/>
      <c r="OUG24"/>
      <c r="OUH24"/>
      <c r="OUI24"/>
      <c r="OUJ24"/>
      <c r="OUK24"/>
      <c r="OUL24"/>
      <c r="OUM24"/>
      <c r="OUN24"/>
      <c r="OUO24"/>
      <c r="OUP24"/>
      <c r="OUQ24"/>
      <c r="OUR24"/>
      <c r="OUS24"/>
      <c r="OUT24"/>
      <c r="OUU24"/>
      <c r="OUV24"/>
      <c r="OUW24"/>
      <c r="OUX24"/>
      <c r="OUY24"/>
      <c r="OUZ24"/>
      <c r="OVA24"/>
      <c r="OVB24"/>
      <c r="OVC24"/>
      <c r="OVD24"/>
      <c r="OVE24"/>
      <c r="OVF24"/>
      <c r="OVG24"/>
      <c r="OVH24"/>
      <c r="OVI24"/>
      <c r="OVJ24"/>
      <c r="OVK24"/>
      <c r="OVL24"/>
      <c r="OVM24"/>
      <c r="OVN24"/>
      <c r="OVO24"/>
      <c r="OVP24"/>
      <c r="OVQ24"/>
      <c r="OVR24"/>
      <c r="OVS24"/>
      <c r="OVT24"/>
      <c r="OVU24"/>
      <c r="OVV24"/>
      <c r="OVW24"/>
      <c r="OVX24"/>
      <c r="OVY24"/>
      <c r="OVZ24"/>
      <c r="OWA24"/>
      <c r="OWB24"/>
      <c r="OWC24"/>
      <c r="OWD24"/>
      <c r="OWE24"/>
      <c r="OWF24"/>
      <c r="OWG24"/>
      <c r="OWH24"/>
      <c r="OWI24"/>
      <c r="OWJ24"/>
      <c r="OWK24"/>
      <c r="OWL24"/>
      <c r="OWM24"/>
      <c r="OWN24"/>
      <c r="OWO24"/>
      <c r="OWP24"/>
      <c r="OWQ24"/>
      <c r="OWR24"/>
      <c r="OWS24"/>
      <c r="OWT24"/>
      <c r="OWU24"/>
      <c r="OWV24"/>
      <c r="OWW24"/>
      <c r="OWX24"/>
      <c r="OWY24"/>
      <c r="OWZ24"/>
      <c r="OXA24"/>
      <c r="OXB24"/>
      <c r="OXC24"/>
      <c r="OXD24"/>
      <c r="OXE24"/>
      <c r="OXF24"/>
      <c r="OXG24"/>
      <c r="OXH24"/>
      <c r="OXI24"/>
      <c r="OXJ24"/>
      <c r="OXK24"/>
      <c r="OXL24"/>
      <c r="OXM24"/>
      <c r="OXN24"/>
      <c r="OXO24"/>
      <c r="OXP24"/>
      <c r="OXQ24"/>
      <c r="OXR24"/>
      <c r="OXS24"/>
      <c r="OXT24"/>
      <c r="OXU24"/>
      <c r="OXV24"/>
      <c r="OXW24"/>
      <c r="OXX24"/>
      <c r="OXY24"/>
      <c r="OXZ24"/>
      <c r="OYA24"/>
      <c r="OYB24"/>
      <c r="OYC24"/>
      <c r="OYD24"/>
      <c r="OYE24"/>
      <c r="OYF24"/>
      <c r="OYG24"/>
      <c r="OYH24"/>
      <c r="OYI24"/>
      <c r="OYJ24"/>
      <c r="OYK24"/>
      <c r="OYL24"/>
      <c r="OYM24"/>
      <c r="OYN24"/>
      <c r="OYO24"/>
      <c r="OYP24"/>
      <c r="OYQ24"/>
      <c r="OYR24"/>
      <c r="OYS24"/>
      <c r="OYT24"/>
      <c r="OYU24"/>
      <c r="OYV24"/>
      <c r="OYW24"/>
      <c r="OYX24"/>
      <c r="OYY24"/>
      <c r="OYZ24"/>
      <c r="OZA24"/>
      <c r="OZB24"/>
      <c r="OZC24"/>
      <c r="OZD24"/>
      <c r="OZE24"/>
      <c r="OZF24"/>
      <c r="OZG24"/>
      <c r="OZH24"/>
      <c r="OZI24"/>
      <c r="OZJ24"/>
      <c r="OZK24"/>
      <c r="OZL24"/>
      <c r="OZM24"/>
      <c r="OZN24"/>
      <c r="OZO24"/>
      <c r="OZP24"/>
      <c r="OZQ24"/>
      <c r="OZR24"/>
      <c r="OZS24"/>
      <c r="OZT24"/>
      <c r="OZU24"/>
      <c r="OZV24"/>
      <c r="OZW24"/>
      <c r="OZX24"/>
      <c r="OZY24"/>
      <c r="OZZ24"/>
      <c r="PAA24"/>
      <c r="PAB24"/>
      <c r="PAC24"/>
      <c r="PAD24"/>
      <c r="PAE24"/>
      <c r="PAF24"/>
      <c r="PAG24"/>
      <c r="PAH24"/>
      <c r="PAI24"/>
      <c r="PAJ24"/>
      <c r="PAK24"/>
      <c r="PAL24"/>
      <c r="PAM24"/>
      <c r="PAN24"/>
      <c r="PAO24"/>
      <c r="PAP24"/>
      <c r="PAQ24"/>
      <c r="PAR24"/>
      <c r="PAS24"/>
      <c r="PAT24"/>
      <c r="PAU24"/>
      <c r="PAV24"/>
      <c r="PAW24"/>
      <c r="PAX24"/>
      <c r="PAY24"/>
      <c r="PAZ24"/>
      <c r="PBA24"/>
      <c r="PBB24"/>
      <c r="PBC24"/>
      <c r="PBD24"/>
      <c r="PBE24"/>
      <c r="PBF24"/>
      <c r="PBG24"/>
      <c r="PBH24"/>
      <c r="PBI24"/>
      <c r="PBJ24"/>
      <c r="PBK24"/>
      <c r="PBL24"/>
      <c r="PBM24"/>
      <c r="PBN24"/>
      <c r="PBO24"/>
      <c r="PBP24"/>
      <c r="PBQ24"/>
      <c r="PBR24"/>
      <c r="PBS24"/>
      <c r="PBT24"/>
      <c r="PBU24"/>
      <c r="PBV24"/>
      <c r="PBW24"/>
      <c r="PBX24"/>
      <c r="PBY24"/>
      <c r="PBZ24"/>
      <c r="PCA24"/>
      <c r="PCB24"/>
      <c r="PCC24"/>
      <c r="PCD24"/>
      <c r="PCE24"/>
      <c r="PCF24"/>
      <c r="PCG24"/>
      <c r="PCH24"/>
      <c r="PCI24"/>
      <c r="PCJ24"/>
      <c r="PCK24"/>
      <c r="PCL24"/>
      <c r="PCM24"/>
      <c r="PCN24"/>
      <c r="PCO24"/>
      <c r="PCP24"/>
      <c r="PCQ24"/>
      <c r="PCR24"/>
      <c r="PCS24"/>
      <c r="PCT24"/>
      <c r="PCU24"/>
      <c r="PCV24"/>
      <c r="PCW24"/>
      <c r="PCX24"/>
      <c r="PCY24"/>
      <c r="PCZ24"/>
      <c r="PDA24"/>
      <c r="PDB24"/>
      <c r="PDC24"/>
      <c r="PDD24"/>
      <c r="PDE24"/>
      <c r="PDF24"/>
      <c r="PDG24"/>
      <c r="PDH24"/>
      <c r="PDI24"/>
      <c r="PDJ24"/>
      <c r="PDK24"/>
      <c r="PDL24"/>
      <c r="PDM24"/>
      <c r="PDN24"/>
      <c r="PDO24"/>
      <c r="PDP24"/>
      <c r="PDQ24"/>
      <c r="PDR24"/>
      <c r="PDS24"/>
      <c r="PDT24"/>
      <c r="PDU24"/>
      <c r="PDV24"/>
      <c r="PDW24"/>
      <c r="PDX24"/>
      <c r="PDY24"/>
      <c r="PDZ24"/>
      <c r="PEA24"/>
      <c r="PEB24"/>
      <c r="PEC24"/>
      <c r="PED24"/>
      <c r="PEE24"/>
      <c r="PEF24"/>
      <c r="PEG24"/>
      <c r="PEH24"/>
      <c r="PEI24"/>
      <c r="PEJ24"/>
      <c r="PEK24"/>
      <c r="PEL24"/>
      <c r="PEM24"/>
      <c r="PEN24"/>
      <c r="PEO24"/>
      <c r="PEP24"/>
      <c r="PEQ24"/>
      <c r="PER24"/>
      <c r="PES24"/>
      <c r="PET24"/>
      <c r="PEU24"/>
      <c r="PEV24"/>
      <c r="PEW24"/>
      <c r="PEX24"/>
      <c r="PEY24"/>
      <c r="PEZ24"/>
      <c r="PFA24"/>
      <c r="PFB24"/>
      <c r="PFC24"/>
      <c r="PFD24"/>
      <c r="PFE24"/>
      <c r="PFF24"/>
      <c r="PFG24"/>
      <c r="PFH24"/>
      <c r="PFI24"/>
      <c r="PFJ24"/>
      <c r="PFK24"/>
      <c r="PFL24"/>
      <c r="PFM24"/>
      <c r="PFN24"/>
      <c r="PFO24"/>
      <c r="PFP24"/>
      <c r="PFQ24"/>
      <c r="PFR24"/>
      <c r="PFS24"/>
      <c r="PFT24"/>
      <c r="PFU24"/>
      <c r="PFV24"/>
      <c r="PFW24"/>
      <c r="PFX24"/>
      <c r="PFY24"/>
      <c r="PFZ24"/>
      <c r="PGA24"/>
      <c r="PGB24"/>
      <c r="PGC24"/>
      <c r="PGD24"/>
      <c r="PGE24"/>
      <c r="PGF24"/>
      <c r="PGG24"/>
      <c r="PGH24"/>
      <c r="PGI24"/>
      <c r="PGJ24"/>
      <c r="PGK24"/>
      <c r="PGL24"/>
      <c r="PGM24"/>
      <c r="PGN24"/>
      <c r="PGO24"/>
      <c r="PGP24"/>
      <c r="PGQ24"/>
      <c r="PGR24"/>
      <c r="PGS24"/>
      <c r="PGT24"/>
      <c r="PGU24"/>
      <c r="PGV24"/>
      <c r="PGW24"/>
      <c r="PGX24"/>
      <c r="PGY24"/>
      <c r="PGZ24"/>
      <c r="PHA24"/>
      <c r="PHB24"/>
      <c r="PHC24"/>
      <c r="PHD24"/>
      <c r="PHE24"/>
      <c r="PHF24"/>
      <c r="PHG24"/>
      <c r="PHH24"/>
      <c r="PHI24"/>
      <c r="PHJ24"/>
      <c r="PHK24"/>
      <c r="PHL24"/>
      <c r="PHM24"/>
      <c r="PHN24"/>
      <c r="PHO24"/>
      <c r="PHP24"/>
      <c r="PHQ24"/>
      <c r="PHR24"/>
      <c r="PHS24"/>
      <c r="PHT24"/>
      <c r="PHU24"/>
      <c r="PHV24"/>
      <c r="PHW24"/>
      <c r="PHX24"/>
      <c r="PHY24"/>
      <c r="PHZ24"/>
      <c r="PIA24"/>
      <c r="PIB24"/>
      <c r="PIC24"/>
      <c r="PID24"/>
      <c r="PIE24"/>
      <c r="PIF24"/>
      <c r="PIG24"/>
      <c r="PIH24"/>
      <c r="PII24"/>
      <c r="PIJ24"/>
      <c r="PIK24"/>
      <c r="PIL24"/>
      <c r="PIM24"/>
      <c r="PIN24"/>
      <c r="PIO24"/>
      <c r="PIP24"/>
      <c r="PIQ24"/>
      <c r="PIR24"/>
      <c r="PIS24"/>
      <c r="PIT24"/>
      <c r="PIU24"/>
      <c r="PIV24"/>
      <c r="PIW24"/>
      <c r="PIX24"/>
      <c r="PIY24"/>
      <c r="PIZ24"/>
      <c r="PJA24"/>
      <c r="PJB24"/>
      <c r="PJC24"/>
      <c r="PJD24"/>
      <c r="PJE24"/>
      <c r="PJF24"/>
      <c r="PJG24"/>
      <c r="PJH24"/>
      <c r="PJI24"/>
      <c r="PJJ24"/>
      <c r="PJK24"/>
      <c r="PJL24"/>
      <c r="PJM24"/>
      <c r="PJN24"/>
      <c r="PJO24"/>
      <c r="PJP24"/>
      <c r="PJQ24"/>
      <c r="PJR24"/>
      <c r="PJS24"/>
      <c r="PJT24"/>
      <c r="PJU24"/>
      <c r="PJV24"/>
      <c r="PJW24"/>
      <c r="PJX24"/>
      <c r="PJY24"/>
      <c r="PJZ24"/>
      <c r="PKA24"/>
      <c r="PKB24"/>
      <c r="PKC24"/>
      <c r="PKD24"/>
      <c r="PKE24"/>
      <c r="PKF24"/>
      <c r="PKG24"/>
      <c r="PKH24"/>
      <c r="PKI24"/>
      <c r="PKJ24"/>
      <c r="PKK24"/>
      <c r="PKL24"/>
      <c r="PKM24"/>
      <c r="PKN24"/>
      <c r="PKO24"/>
      <c r="PKP24"/>
      <c r="PKQ24"/>
      <c r="PKR24"/>
      <c r="PKS24"/>
      <c r="PKT24"/>
      <c r="PKU24"/>
      <c r="PKV24"/>
      <c r="PKW24"/>
      <c r="PKX24"/>
      <c r="PKY24"/>
      <c r="PKZ24"/>
      <c r="PLA24"/>
      <c r="PLB24"/>
      <c r="PLC24"/>
      <c r="PLD24"/>
      <c r="PLE24"/>
      <c r="PLF24"/>
      <c r="PLG24"/>
      <c r="PLH24"/>
      <c r="PLI24"/>
      <c r="PLJ24"/>
      <c r="PLK24"/>
      <c r="PLL24"/>
      <c r="PLM24"/>
      <c r="PLN24"/>
      <c r="PLO24"/>
      <c r="PLP24"/>
      <c r="PLQ24"/>
      <c r="PLR24"/>
      <c r="PLS24"/>
      <c r="PLT24"/>
      <c r="PLU24"/>
      <c r="PLV24"/>
      <c r="PLW24"/>
      <c r="PLX24"/>
      <c r="PLY24"/>
      <c r="PLZ24"/>
      <c r="PMA24"/>
      <c r="PMB24"/>
      <c r="PMC24"/>
      <c r="PMD24"/>
      <c r="PME24"/>
      <c r="PMF24"/>
      <c r="PMG24"/>
      <c r="PMH24"/>
      <c r="PMI24"/>
      <c r="PMJ24"/>
      <c r="PMK24"/>
      <c r="PML24"/>
      <c r="PMM24"/>
      <c r="PMN24"/>
      <c r="PMO24"/>
      <c r="PMP24"/>
      <c r="PMQ24"/>
      <c r="PMR24"/>
      <c r="PMS24"/>
      <c r="PMT24"/>
      <c r="PMU24"/>
      <c r="PMV24"/>
      <c r="PMW24"/>
      <c r="PMX24"/>
      <c r="PMY24"/>
      <c r="PMZ24"/>
      <c r="PNA24"/>
      <c r="PNB24"/>
      <c r="PNC24"/>
      <c r="PND24"/>
      <c r="PNE24"/>
      <c r="PNF24"/>
      <c r="PNG24"/>
      <c r="PNH24"/>
      <c r="PNI24"/>
      <c r="PNJ24"/>
      <c r="PNK24"/>
      <c r="PNL24"/>
      <c r="PNM24"/>
      <c r="PNN24"/>
      <c r="PNO24"/>
      <c r="PNP24"/>
      <c r="PNQ24"/>
      <c r="PNR24"/>
      <c r="PNS24"/>
      <c r="PNT24"/>
      <c r="PNU24"/>
      <c r="PNV24"/>
      <c r="PNW24"/>
      <c r="PNX24"/>
      <c r="PNY24"/>
      <c r="PNZ24"/>
      <c r="POA24"/>
      <c r="POB24"/>
      <c r="POC24"/>
      <c r="POD24"/>
      <c r="POE24"/>
      <c r="POF24"/>
      <c r="POG24"/>
      <c r="POH24"/>
      <c r="POI24"/>
      <c r="POJ24"/>
      <c r="POK24"/>
      <c r="POL24"/>
      <c r="POM24"/>
      <c r="PON24"/>
      <c r="POO24"/>
      <c r="POP24"/>
      <c r="POQ24"/>
      <c r="POR24"/>
      <c r="POS24"/>
      <c r="POT24"/>
      <c r="POU24"/>
      <c r="POV24"/>
      <c r="POW24"/>
      <c r="POX24"/>
      <c r="POY24"/>
      <c r="POZ24"/>
      <c r="PPA24"/>
      <c r="PPB24"/>
      <c r="PPC24"/>
      <c r="PPD24"/>
      <c r="PPE24"/>
      <c r="PPF24"/>
      <c r="PPG24"/>
      <c r="PPH24"/>
      <c r="PPI24"/>
      <c r="PPJ24"/>
      <c r="PPK24"/>
      <c r="PPL24"/>
      <c r="PPM24"/>
      <c r="PPN24"/>
      <c r="PPO24"/>
      <c r="PPP24"/>
      <c r="PPQ24"/>
      <c r="PPR24"/>
      <c r="PPS24"/>
      <c r="PPT24"/>
      <c r="PPU24"/>
      <c r="PPV24"/>
      <c r="PPW24"/>
      <c r="PPX24"/>
      <c r="PPY24"/>
      <c r="PPZ24"/>
      <c r="PQA24"/>
      <c r="PQB24"/>
      <c r="PQC24"/>
      <c r="PQD24"/>
      <c r="PQE24"/>
      <c r="PQF24"/>
      <c r="PQG24"/>
      <c r="PQH24"/>
      <c r="PQI24"/>
      <c r="PQJ24"/>
      <c r="PQK24"/>
      <c r="PQL24"/>
      <c r="PQM24"/>
      <c r="PQN24"/>
      <c r="PQO24"/>
      <c r="PQP24"/>
      <c r="PQQ24"/>
      <c r="PQR24"/>
      <c r="PQS24"/>
      <c r="PQT24"/>
      <c r="PQU24"/>
      <c r="PQV24"/>
      <c r="PQW24"/>
      <c r="PQX24"/>
      <c r="PQY24"/>
      <c r="PQZ24"/>
      <c r="PRA24"/>
      <c r="PRB24"/>
      <c r="PRC24"/>
      <c r="PRD24"/>
      <c r="PRE24"/>
      <c r="PRF24"/>
      <c r="PRG24"/>
      <c r="PRH24"/>
      <c r="PRI24"/>
      <c r="PRJ24"/>
      <c r="PRK24"/>
      <c r="PRL24"/>
      <c r="PRM24"/>
      <c r="PRN24"/>
      <c r="PRO24"/>
      <c r="PRP24"/>
      <c r="PRQ24"/>
      <c r="PRR24"/>
      <c r="PRS24"/>
      <c r="PRT24"/>
      <c r="PRU24"/>
      <c r="PRV24"/>
      <c r="PRW24"/>
      <c r="PRX24"/>
      <c r="PRY24"/>
      <c r="PRZ24"/>
      <c r="PSA24"/>
      <c r="PSB24"/>
      <c r="PSC24"/>
      <c r="PSD24"/>
      <c r="PSE24"/>
      <c r="PSF24"/>
      <c r="PSG24"/>
      <c r="PSH24"/>
      <c r="PSI24"/>
      <c r="PSJ24"/>
      <c r="PSK24"/>
      <c r="PSL24"/>
      <c r="PSM24"/>
      <c r="PSN24"/>
      <c r="PSO24"/>
      <c r="PSP24"/>
      <c r="PSQ24"/>
      <c r="PSR24"/>
      <c r="PSS24"/>
      <c r="PST24"/>
      <c r="PSU24"/>
      <c r="PSV24"/>
      <c r="PSW24"/>
      <c r="PSX24"/>
      <c r="PSY24"/>
      <c r="PSZ24"/>
      <c r="PTA24"/>
      <c r="PTB24"/>
      <c r="PTC24"/>
      <c r="PTD24"/>
      <c r="PTE24"/>
      <c r="PTF24"/>
      <c r="PTG24"/>
      <c r="PTH24"/>
      <c r="PTI24"/>
      <c r="PTJ24"/>
      <c r="PTK24"/>
      <c r="PTL24"/>
      <c r="PTM24"/>
      <c r="PTN24"/>
      <c r="PTO24"/>
      <c r="PTP24"/>
      <c r="PTQ24"/>
      <c r="PTR24"/>
      <c r="PTS24"/>
      <c r="PTT24"/>
      <c r="PTU24"/>
      <c r="PTV24"/>
      <c r="PTW24"/>
      <c r="PTX24"/>
      <c r="PTY24"/>
      <c r="PTZ24"/>
      <c r="PUA24"/>
      <c r="PUB24"/>
      <c r="PUC24"/>
      <c r="PUD24"/>
      <c r="PUE24"/>
      <c r="PUF24"/>
      <c r="PUG24"/>
      <c r="PUH24"/>
      <c r="PUI24"/>
      <c r="PUJ24"/>
      <c r="PUK24"/>
      <c r="PUL24"/>
      <c r="PUM24"/>
      <c r="PUN24"/>
      <c r="PUO24"/>
      <c r="PUP24"/>
      <c r="PUQ24"/>
      <c r="PUR24"/>
      <c r="PUS24"/>
      <c r="PUT24"/>
      <c r="PUU24"/>
      <c r="PUV24"/>
      <c r="PUW24"/>
      <c r="PUX24"/>
      <c r="PUY24"/>
      <c r="PUZ24"/>
      <c r="PVA24"/>
      <c r="PVB24"/>
      <c r="PVC24"/>
      <c r="PVD24"/>
      <c r="PVE24"/>
      <c r="PVF24"/>
      <c r="PVG24"/>
      <c r="PVH24"/>
      <c r="PVI24"/>
      <c r="PVJ24"/>
      <c r="PVK24"/>
      <c r="PVL24"/>
      <c r="PVM24"/>
      <c r="PVN24"/>
      <c r="PVO24"/>
      <c r="PVP24"/>
      <c r="PVQ24"/>
      <c r="PVR24"/>
      <c r="PVS24"/>
      <c r="PVT24"/>
      <c r="PVU24"/>
      <c r="PVV24"/>
      <c r="PVW24"/>
      <c r="PVX24"/>
      <c r="PVY24"/>
      <c r="PVZ24"/>
      <c r="PWA24"/>
      <c r="PWB24"/>
      <c r="PWC24"/>
      <c r="PWD24"/>
      <c r="PWE24"/>
      <c r="PWF24"/>
      <c r="PWG24"/>
      <c r="PWH24"/>
      <c r="PWI24"/>
      <c r="PWJ24"/>
      <c r="PWK24"/>
      <c r="PWL24"/>
      <c r="PWM24"/>
      <c r="PWN24"/>
      <c r="PWO24"/>
      <c r="PWP24"/>
      <c r="PWQ24"/>
      <c r="PWR24"/>
      <c r="PWS24"/>
      <c r="PWT24"/>
      <c r="PWU24"/>
      <c r="PWV24"/>
      <c r="PWW24"/>
      <c r="PWX24"/>
      <c r="PWY24"/>
      <c r="PWZ24"/>
      <c r="PXA24"/>
      <c r="PXB24"/>
      <c r="PXC24"/>
      <c r="PXD24"/>
      <c r="PXE24"/>
      <c r="PXF24"/>
      <c r="PXG24"/>
      <c r="PXH24"/>
      <c r="PXI24"/>
      <c r="PXJ24"/>
      <c r="PXK24"/>
      <c r="PXL24"/>
      <c r="PXM24"/>
      <c r="PXN24"/>
      <c r="PXO24"/>
      <c r="PXP24"/>
      <c r="PXQ24"/>
      <c r="PXR24"/>
      <c r="PXS24"/>
      <c r="PXT24"/>
      <c r="PXU24"/>
      <c r="PXV24"/>
      <c r="PXW24"/>
      <c r="PXX24"/>
      <c r="PXY24"/>
      <c r="PXZ24"/>
      <c r="PYA24"/>
      <c r="PYB24"/>
      <c r="PYC24"/>
      <c r="PYD24"/>
      <c r="PYE24"/>
      <c r="PYF24"/>
      <c r="PYG24"/>
      <c r="PYH24"/>
      <c r="PYI24"/>
      <c r="PYJ24"/>
      <c r="PYK24"/>
      <c r="PYL24"/>
      <c r="PYM24"/>
      <c r="PYN24"/>
      <c r="PYO24"/>
      <c r="PYP24"/>
      <c r="PYQ24"/>
      <c r="PYR24"/>
      <c r="PYS24"/>
      <c r="PYT24"/>
      <c r="PYU24"/>
      <c r="PYV24"/>
      <c r="PYW24"/>
      <c r="PYX24"/>
      <c r="PYY24"/>
      <c r="PYZ24"/>
      <c r="PZA24"/>
      <c r="PZB24"/>
      <c r="PZC24"/>
      <c r="PZD24"/>
      <c r="PZE24"/>
      <c r="PZF24"/>
      <c r="PZG24"/>
      <c r="PZH24"/>
      <c r="PZI24"/>
      <c r="PZJ24"/>
      <c r="PZK24"/>
      <c r="PZL24"/>
      <c r="PZM24"/>
      <c r="PZN24"/>
      <c r="PZO24"/>
      <c r="PZP24"/>
      <c r="PZQ24"/>
      <c r="PZR24"/>
      <c r="PZS24"/>
      <c r="PZT24"/>
      <c r="PZU24"/>
      <c r="PZV24"/>
      <c r="PZW24"/>
      <c r="PZX24"/>
      <c r="PZY24"/>
      <c r="PZZ24"/>
      <c r="QAA24"/>
      <c r="QAB24"/>
      <c r="QAC24"/>
      <c r="QAD24"/>
      <c r="QAE24"/>
      <c r="QAF24"/>
      <c r="QAG24"/>
      <c r="QAH24"/>
      <c r="QAI24"/>
      <c r="QAJ24"/>
      <c r="QAK24"/>
      <c r="QAL24"/>
      <c r="QAM24"/>
      <c r="QAN24"/>
      <c r="QAO24"/>
      <c r="QAP24"/>
      <c r="QAQ24"/>
      <c r="QAR24"/>
      <c r="QAS24"/>
      <c r="QAT24"/>
      <c r="QAU24"/>
      <c r="QAV24"/>
      <c r="QAW24"/>
      <c r="QAX24"/>
      <c r="QAY24"/>
      <c r="QAZ24"/>
      <c r="QBA24"/>
      <c r="QBB24"/>
      <c r="QBC24"/>
      <c r="QBD24"/>
      <c r="QBE24"/>
      <c r="QBF24"/>
      <c r="QBG24"/>
      <c r="QBH24"/>
      <c r="QBI24"/>
      <c r="QBJ24"/>
      <c r="QBK24"/>
      <c r="QBL24"/>
      <c r="QBM24"/>
      <c r="QBN24"/>
      <c r="QBO24"/>
      <c r="QBP24"/>
      <c r="QBQ24"/>
      <c r="QBR24"/>
      <c r="QBS24"/>
      <c r="QBT24"/>
      <c r="QBU24"/>
      <c r="QBV24"/>
      <c r="QBW24"/>
      <c r="QBX24"/>
      <c r="QBY24"/>
      <c r="QBZ24"/>
      <c r="QCA24"/>
      <c r="QCB24"/>
      <c r="QCC24"/>
      <c r="QCD24"/>
      <c r="QCE24"/>
      <c r="QCF24"/>
      <c r="QCG24"/>
      <c r="QCH24"/>
      <c r="QCI24"/>
      <c r="QCJ24"/>
      <c r="QCK24"/>
      <c r="QCL24"/>
      <c r="QCM24"/>
      <c r="QCN24"/>
      <c r="QCO24"/>
      <c r="QCP24"/>
      <c r="QCQ24"/>
      <c r="QCR24"/>
      <c r="QCS24"/>
      <c r="QCT24"/>
      <c r="QCU24"/>
      <c r="QCV24"/>
      <c r="QCW24"/>
      <c r="QCX24"/>
      <c r="QCY24"/>
      <c r="QCZ24"/>
      <c r="QDA24"/>
      <c r="QDB24"/>
      <c r="QDC24"/>
      <c r="QDD24"/>
      <c r="QDE24"/>
      <c r="QDF24"/>
      <c r="QDG24"/>
      <c r="QDH24"/>
      <c r="QDI24"/>
      <c r="QDJ24"/>
      <c r="QDK24"/>
      <c r="QDL24"/>
      <c r="QDM24"/>
      <c r="QDN24"/>
      <c r="QDO24"/>
      <c r="QDP24"/>
      <c r="QDQ24"/>
      <c r="QDR24"/>
      <c r="QDS24"/>
      <c r="QDT24"/>
      <c r="QDU24"/>
      <c r="QDV24"/>
      <c r="QDW24"/>
      <c r="QDX24"/>
      <c r="QDY24"/>
      <c r="QDZ24"/>
      <c r="QEA24"/>
      <c r="QEB24"/>
      <c r="QEC24"/>
      <c r="QED24"/>
      <c r="QEE24"/>
      <c r="QEF24"/>
      <c r="QEG24"/>
      <c r="QEH24"/>
      <c r="QEI24"/>
      <c r="QEJ24"/>
      <c r="QEK24"/>
      <c r="QEL24"/>
      <c r="QEM24"/>
      <c r="QEN24"/>
      <c r="QEO24"/>
      <c r="QEP24"/>
      <c r="QEQ24"/>
      <c r="QER24"/>
      <c r="QES24"/>
      <c r="QET24"/>
      <c r="QEU24"/>
      <c r="QEV24"/>
      <c r="QEW24"/>
      <c r="QEX24"/>
      <c r="QEY24"/>
      <c r="QEZ24"/>
      <c r="QFA24"/>
      <c r="QFB24"/>
      <c r="QFC24"/>
      <c r="QFD24"/>
      <c r="QFE24"/>
      <c r="QFF24"/>
      <c r="QFG24"/>
      <c r="QFH24"/>
      <c r="QFI24"/>
      <c r="QFJ24"/>
      <c r="QFK24"/>
      <c r="QFL24"/>
      <c r="QFM24"/>
      <c r="QFN24"/>
      <c r="QFO24"/>
      <c r="QFP24"/>
      <c r="QFQ24"/>
      <c r="QFR24"/>
      <c r="QFS24"/>
      <c r="QFT24"/>
      <c r="QFU24"/>
      <c r="QFV24"/>
      <c r="QFW24"/>
      <c r="QFX24"/>
      <c r="QFY24"/>
      <c r="QFZ24"/>
      <c r="QGA24"/>
      <c r="QGB24"/>
      <c r="QGC24"/>
      <c r="QGD24"/>
      <c r="QGE24"/>
      <c r="QGF24"/>
      <c r="QGG24"/>
      <c r="QGH24"/>
      <c r="QGI24"/>
      <c r="QGJ24"/>
      <c r="QGK24"/>
      <c r="QGL24"/>
      <c r="QGM24"/>
      <c r="QGN24"/>
      <c r="QGO24"/>
      <c r="QGP24"/>
      <c r="QGQ24"/>
      <c r="QGR24"/>
      <c r="QGS24"/>
      <c r="QGT24"/>
      <c r="QGU24"/>
      <c r="QGV24"/>
      <c r="QGW24"/>
      <c r="QGX24"/>
      <c r="QGY24"/>
      <c r="QGZ24"/>
      <c r="QHA24"/>
      <c r="QHB24"/>
      <c r="QHC24"/>
      <c r="QHD24"/>
      <c r="QHE24"/>
      <c r="QHF24"/>
      <c r="QHG24"/>
      <c r="QHH24"/>
      <c r="QHI24"/>
      <c r="QHJ24"/>
      <c r="QHK24"/>
      <c r="QHL24"/>
      <c r="QHM24"/>
      <c r="QHN24"/>
      <c r="QHO24"/>
      <c r="QHP24"/>
      <c r="QHQ24"/>
      <c r="QHR24"/>
      <c r="QHS24"/>
      <c r="QHT24"/>
      <c r="QHU24"/>
      <c r="QHV24"/>
      <c r="QHW24"/>
      <c r="QHX24"/>
      <c r="QHY24"/>
      <c r="QHZ24"/>
      <c r="QIA24"/>
      <c r="QIB24"/>
      <c r="QIC24"/>
      <c r="QID24"/>
      <c r="QIE24"/>
      <c r="QIF24"/>
      <c r="QIG24"/>
      <c r="QIH24"/>
      <c r="QII24"/>
      <c r="QIJ24"/>
      <c r="QIK24"/>
      <c r="QIL24"/>
      <c r="QIM24"/>
      <c r="QIN24"/>
      <c r="QIO24"/>
      <c r="QIP24"/>
      <c r="QIQ24"/>
      <c r="QIR24"/>
      <c r="QIS24"/>
      <c r="QIT24"/>
      <c r="QIU24"/>
      <c r="QIV24"/>
      <c r="QIW24"/>
      <c r="QIX24"/>
      <c r="QIY24"/>
      <c r="QIZ24"/>
      <c r="QJA24"/>
      <c r="QJB24"/>
      <c r="QJC24"/>
      <c r="QJD24"/>
      <c r="QJE24"/>
      <c r="QJF24"/>
      <c r="QJG24"/>
      <c r="QJH24"/>
      <c r="QJI24"/>
      <c r="QJJ24"/>
      <c r="QJK24"/>
      <c r="QJL24"/>
      <c r="QJM24"/>
      <c r="QJN24"/>
      <c r="QJO24"/>
      <c r="QJP24"/>
      <c r="QJQ24"/>
      <c r="QJR24"/>
      <c r="QJS24"/>
      <c r="QJT24"/>
      <c r="QJU24"/>
      <c r="QJV24"/>
      <c r="QJW24"/>
      <c r="QJX24"/>
      <c r="QJY24"/>
      <c r="QJZ24"/>
      <c r="QKA24"/>
      <c r="QKB24"/>
      <c r="QKC24"/>
      <c r="QKD24"/>
      <c r="QKE24"/>
      <c r="QKF24"/>
      <c r="QKG24"/>
      <c r="QKH24"/>
      <c r="QKI24"/>
      <c r="QKJ24"/>
      <c r="QKK24"/>
      <c r="QKL24"/>
      <c r="QKM24"/>
      <c r="QKN24"/>
      <c r="QKO24"/>
      <c r="QKP24"/>
      <c r="QKQ24"/>
      <c r="QKR24"/>
      <c r="QKS24"/>
      <c r="QKT24"/>
      <c r="QKU24"/>
      <c r="QKV24"/>
      <c r="QKW24"/>
      <c r="QKX24"/>
      <c r="QKY24"/>
      <c r="QKZ24"/>
      <c r="QLA24"/>
      <c r="QLB24"/>
      <c r="QLC24"/>
      <c r="QLD24"/>
      <c r="QLE24"/>
      <c r="QLF24"/>
      <c r="QLG24"/>
      <c r="QLH24"/>
      <c r="QLI24"/>
      <c r="QLJ24"/>
      <c r="QLK24"/>
      <c r="QLL24"/>
      <c r="QLM24"/>
      <c r="QLN24"/>
      <c r="QLO24"/>
      <c r="QLP24"/>
      <c r="QLQ24"/>
      <c r="QLR24"/>
      <c r="QLS24"/>
      <c r="QLT24"/>
      <c r="QLU24"/>
      <c r="QLV24"/>
      <c r="QLW24"/>
      <c r="QLX24"/>
      <c r="QLY24"/>
      <c r="QLZ24"/>
      <c r="QMA24"/>
      <c r="QMB24"/>
      <c r="QMC24"/>
      <c r="QMD24"/>
      <c r="QME24"/>
      <c r="QMF24"/>
      <c r="QMG24"/>
      <c r="QMH24"/>
      <c r="QMI24"/>
      <c r="QMJ24"/>
      <c r="QMK24"/>
      <c r="QML24"/>
      <c r="QMM24"/>
      <c r="QMN24"/>
      <c r="QMO24"/>
      <c r="QMP24"/>
      <c r="QMQ24"/>
      <c r="QMR24"/>
      <c r="QMS24"/>
      <c r="QMT24"/>
      <c r="QMU24"/>
      <c r="QMV24"/>
      <c r="QMW24"/>
      <c r="QMX24"/>
      <c r="QMY24"/>
      <c r="QMZ24"/>
      <c r="QNA24"/>
      <c r="QNB24"/>
      <c r="QNC24"/>
      <c r="QND24"/>
      <c r="QNE24"/>
      <c r="QNF24"/>
      <c r="QNG24"/>
      <c r="QNH24"/>
      <c r="QNI24"/>
      <c r="QNJ24"/>
      <c r="QNK24"/>
      <c r="QNL24"/>
      <c r="QNM24"/>
      <c r="QNN24"/>
      <c r="QNO24"/>
      <c r="QNP24"/>
      <c r="QNQ24"/>
      <c r="QNR24"/>
      <c r="QNS24"/>
      <c r="QNT24"/>
      <c r="QNU24"/>
      <c r="QNV24"/>
      <c r="QNW24"/>
      <c r="QNX24"/>
      <c r="QNY24"/>
      <c r="QNZ24"/>
      <c r="QOA24"/>
      <c r="QOB24"/>
      <c r="QOC24"/>
      <c r="QOD24"/>
      <c r="QOE24"/>
      <c r="QOF24"/>
      <c r="QOG24"/>
      <c r="QOH24"/>
      <c r="QOI24"/>
      <c r="QOJ24"/>
      <c r="QOK24"/>
      <c r="QOL24"/>
      <c r="QOM24"/>
      <c r="QON24"/>
      <c r="QOO24"/>
      <c r="QOP24"/>
      <c r="QOQ24"/>
      <c r="QOR24"/>
      <c r="QOS24"/>
      <c r="QOT24"/>
      <c r="QOU24"/>
      <c r="QOV24"/>
      <c r="QOW24"/>
      <c r="QOX24"/>
      <c r="QOY24"/>
      <c r="QOZ24"/>
      <c r="QPA24"/>
      <c r="QPB24"/>
      <c r="QPC24"/>
      <c r="QPD24"/>
      <c r="QPE24"/>
      <c r="QPF24"/>
      <c r="QPG24"/>
      <c r="QPH24"/>
      <c r="QPI24"/>
      <c r="QPJ24"/>
      <c r="QPK24"/>
      <c r="QPL24"/>
      <c r="QPM24"/>
      <c r="QPN24"/>
      <c r="QPO24"/>
      <c r="QPP24"/>
      <c r="QPQ24"/>
      <c r="QPR24"/>
      <c r="QPS24"/>
      <c r="QPT24"/>
      <c r="QPU24"/>
      <c r="QPV24"/>
      <c r="QPW24"/>
      <c r="QPX24"/>
      <c r="QPY24"/>
      <c r="QPZ24"/>
      <c r="QQA24"/>
      <c r="QQB24"/>
      <c r="QQC24"/>
      <c r="QQD24"/>
      <c r="QQE24"/>
      <c r="QQF24"/>
      <c r="QQG24"/>
      <c r="QQH24"/>
      <c r="QQI24"/>
      <c r="QQJ24"/>
      <c r="QQK24"/>
      <c r="QQL24"/>
      <c r="QQM24"/>
      <c r="QQN24"/>
      <c r="QQO24"/>
      <c r="QQP24"/>
      <c r="QQQ24"/>
      <c r="QQR24"/>
      <c r="QQS24"/>
      <c r="QQT24"/>
      <c r="QQU24"/>
      <c r="QQV24"/>
      <c r="QQW24"/>
      <c r="QQX24"/>
      <c r="QQY24"/>
      <c r="QQZ24"/>
      <c r="QRA24"/>
      <c r="QRB24"/>
      <c r="QRC24"/>
      <c r="QRD24"/>
      <c r="QRE24"/>
      <c r="QRF24"/>
      <c r="QRG24"/>
      <c r="QRH24"/>
      <c r="QRI24"/>
      <c r="QRJ24"/>
      <c r="QRK24"/>
      <c r="QRL24"/>
      <c r="QRM24"/>
      <c r="QRN24"/>
      <c r="QRO24"/>
      <c r="QRP24"/>
      <c r="QRQ24"/>
      <c r="QRR24"/>
      <c r="QRS24"/>
      <c r="QRT24"/>
      <c r="QRU24"/>
      <c r="QRV24"/>
      <c r="QRW24"/>
      <c r="QRX24"/>
      <c r="QRY24"/>
      <c r="QRZ24"/>
      <c r="QSA24"/>
      <c r="QSB24"/>
      <c r="QSC24"/>
      <c r="QSD24"/>
      <c r="QSE24"/>
      <c r="QSF24"/>
      <c r="QSG24"/>
      <c r="QSH24"/>
      <c r="QSI24"/>
      <c r="QSJ24"/>
      <c r="QSK24"/>
      <c r="QSL24"/>
      <c r="QSM24"/>
      <c r="QSN24"/>
      <c r="QSO24"/>
      <c r="QSP24"/>
      <c r="QSQ24"/>
      <c r="QSR24"/>
      <c r="QSS24"/>
      <c r="QST24"/>
      <c r="QSU24"/>
      <c r="QSV24"/>
      <c r="QSW24"/>
      <c r="QSX24"/>
      <c r="QSY24"/>
      <c r="QSZ24"/>
      <c r="QTA24"/>
      <c r="QTB24"/>
      <c r="QTC24"/>
      <c r="QTD24"/>
      <c r="QTE24"/>
      <c r="QTF24"/>
      <c r="QTG24"/>
      <c r="QTH24"/>
      <c r="QTI24"/>
      <c r="QTJ24"/>
      <c r="QTK24"/>
      <c r="QTL24"/>
      <c r="QTM24"/>
      <c r="QTN24"/>
      <c r="QTO24"/>
      <c r="QTP24"/>
      <c r="QTQ24"/>
      <c r="QTR24"/>
      <c r="QTS24"/>
      <c r="QTT24"/>
      <c r="QTU24"/>
      <c r="QTV24"/>
      <c r="QTW24"/>
      <c r="QTX24"/>
      <c r="QTY24"/>
      <c r="QTZ24"/>
      <c r="QUA24"/>
      <c r="QUB24"/>
      <c r="QUC24"/>
      <c r="QUD24"/>
      <c r="QUE24"/>
      <c r="QUF24"/>
      <c r="QUG24"/>
      <c r="QUH24"/>
      <c r="QUI24"/>
      <c r="QUJ24"/>
      <c r="QUK24"/>
      <c r="QUL24"/>
      <c r="QUM24"/>
      <c r="QUN24"/>
      <c r="QUO24"/>
      <c r="QUP24"/>
      <c r="QUQ24"/>
      <c r="QUR24"/>
      <c r="QUS24"/>
      <c r="QUT24"/>
      <c r="QUU24"/>
      <c r="QUV24"/>
      <c r="QUW24"/>
      <c r="QUX24"/>
      <c r="QUY24"/>
      <c r="QUZ24"/>
      <c r="QVA24"/>
      <c r="QVB24"/>
      <c r="QVC24"/>
      <c r="QVD24"/>
      <c r="QVE24"/>
      <c r="QVF24"/>
      <c r="QVG24"/>
      <c r="QVH24"/>
      <c r="QVI24"/>
      <c r="QVJ24"/>
      <c r="QVK24"/>
      <c r="QVL24"/>
      <c r="QVM24"/>
      <c r="QVN24"/>
      <c r="QVO24"/>
      <c r="QVP24"/>
      <c r="QVQ24"/>
      <c r="QVR24"/>
      <c r="QVS24"/>
      <c r="QVT24"/>
      <c r="QVU24"/>
      <c r="QVV24"/>
      <c r="QVW24"/>
      <c r="QVX24"/>
      <c r="QVY24"/>
      <c r="QVZ24"/>
      <c r="QWA24"/>
      <c r="QWB24"/>
      <c r="QWC24"/>
      <c r="QWD24"/>
      <c r="QWE24"/>
      <c r="QWF24"/>
      <c r="QWG24"/>
      <c r="QWH24"/>
      <c r="QWI24"/>
      <c r="QWJ24"/>
      <c r="QWK24"/>
      <c r="QWL24"/>
      <c r="QWM24"/>
      <c r="QWN24"/>
      <c r="QWO24"/>
      <c r="QWP24"/>
      <c r="QWQ24"/>
      <c r="QWR24"/>
      <c r="QWS24"/>
      <c r="QWT24"/>
      <c r="QWU24"/>
      <c r="QWV24"/>
      <c r="QWW24"/>
      <c r="QWX24"/>
      <c r="QWY24"/>
      <c r="QWZ24"/>
      <c r="QXA24"/>
      <c r="QXB24"/>
      <c r="QXC24"/>
      <c r="QXD24"/>
      <c r="QXE24"/>
      <c r="QXF24"/>
      <c r="QXG24"/>
      <c r="QXH24"/>
      <c r="QXI24"/>
      <c r="QXJ24"/>
      <c r="QXK24"/>
      <c r="QXL24"/>
      <c r="QXM24"/>
      <c r="QXN24"/>
      <c r="QXO24"/>
      <c r="QXP24"/>
      <c r="QXQ24"/>
      <c r="QXR24"/>
      <c r="QXS24"/>
      <c r="QXT24"/>
      <c r="QXU24"/>
      <c r="QXV24"/>
      <c r="QXW24"/>
      <c r="QXX24"/>
      <c r="QXY24"/>
      <c r="QXZ24"/>
      <c r="QYA24"/>
      <c r="QYB24"/>
      <c r="QYC24"/>
      <c r="QYD24"/>
      <c r="QYE24"/>
      <c r="QYF24"/>
      <c r="QYG24"/>
      <c r="QYH24"/>
      <c r="QYI24"/>
      <c r="QYJ24"/>
      <c r="QYK24"/>
      <c r="QYL24"/>
      <c r="QYM24"/>
      <c r="QYN24"/>
      <c r="QYO24"/>
      <c r="QYP24"/>
      <c r="QYQ24"/>
      <c r="QYR24"/>
      <c r="QYS24"/>
      <c r="QYT24"/>
      <c r="QYU24"/>
      <c r="QYV24"/>
      <c r="QYW24"/>
      <c r="QYX24"/>
      <c r="QYY24"/>
      <c r="QYZ24"/>
      <c r="QZA24"/>
      <c r="QZB24"/>
      <c r="QZC24"/>
      <c r="QZD24"/>
      <c r="QZE24"/>
      <c r="QZF24"/>
      <c r="QZG24"/>
      <c r="QZH24"/>
      <c r="QZI24"/>
      <c r="QZJ24"/>
      <c r="QZK24"/>
      <c r="QZL24"/>
      <c r="QZM24"/>
      <c r="QZN24"/>
      <c r="QZO24"/>
      <c r="QZP24"/>
      <c r="QZQ24"/>
      <c r="QZR24"/>
      <c r="QZS24"/>
      <c r="QZT24"/>
      <c r="QZU24"/>
      <c r="QZV24"/>
      <c r="QZW24"/>
      <c r="QZX24"/>
      <c r="QZY24"/>
      <c r="QZZ24"/>
      <c r="RAA24"/>
      <c r="RAB24"/>
      <c r="RAC24"/>
      <c r="RAD24"/>
      <c r="RAE24"/>
      <c r="RAF24"/>
      <c r="RAG24"/>
      <c r="RAH24"/>
      <c r="RAI24"/>
      <c r="RAJ24"/>
      <c r="RAK24"/>
      <c r="RAL24"/>
      <c r="RAM24"/>
      <c r="RAN24"/>
      <c r="RAO24"/>
      <c r="RAP24"/>
      <c r="RAQ24"/>
      <c r="RAR24"/>
      <c r="RAS24"/>
      <c r="RAT24"/>
      <c r="RAU24"/>
      <c r="RAV24"/>
      <c r="RAW24"/>
      <c r="RAX24"/>
      <c r="RAY24"/>
      <c r="RAZ24"/>
      <c r="RBA24"/>
      <c r="RBB24"/>
      <c r="RBC24"/>
      <c r="RBD24"/>
      <c r="RBE24"/>
      <c r="RBF24"/>
      <c r="RBG24"/>
      <c r="RBH24"/>
      <c r="RBI24"/>
      <c r="RBJ24"/>
      <c r="RBK24"/>
      <c r="RBL24"/>
      <c r="RBM24"/>
      <c r="RBN24"/>
      <c r="RBO24"/>
      <c r="RBP24"/>
      <c r="RBQ24"/>
      <c r="RBR24"/>
      <c r="RBS24"/>
      <c r="RBT24"/>
      <c r="RBU24"/>
      <c r="RBV24"/>
      <c r="RBW24"/>
      <c r="RBX24"/>
      <c r="RBY24"/>
      <c r="RBZ24"/>
      <c r="RCA24"/>
      <c r="RCB24"/>
      <c r="RCC24"/>
      <c r="RCD24"/>
      <c r="RCE24"/>
      <c r="RCF24"/>
      <c r="RCG24"/>
      <c r="RCH24"/>
      <c r="RCI24"/>
      <c r="RCJ24"/>
      <c r="RCK24"/>
      <c r="RCL24"/>
      <c r="RCM24"/>
      <c r="RCN24"/>
      <c r="RCO24"/>
      <c r="RCP24"/>
      <c r="RCQ24"/>
      <c r="RCR24"/>
      <c r="RCS24"/>
      <c r="RCT24"/>
      <c r="RCU24"/>
      <c r="RCV24"/>
      <c r="RCW24"/>
      <c r="RCX24"/>
      <c r="RCY24"/>
      <c r="RCZ24"/>
      <c r="RDA24"/>
      <c r="RDB24"/>
      <c r="RDC24"/>
      <c r="RDD24"/>
      <c r="RDE24"/>
      <c r="RDF24"/>
      <c r="RDG24"/>
      <c r="RDH24"/>
      <c r="RDI24"/>
      <c r="RDJ24"/>
      <c r="RDK24"/>
      <c r="RDL24"/>
      <c r="RDM24"/>
      <c r="RDN24"/>
      <c r="RDO24"/>
      <c r="RDP24"/>
      <c r="RDQ24"/>
      <c r="RDR24"/>
      <c r="RDS24"/>
      <c r="RDT24"/>
      <c r="RDU24"/>
      <c r="RDV24"/>
      <c r="RDW24"/>
      <c r="RDX24"/>
      <c r="RDY24"/>
      <c r="RDZ24"/>
      <c r="REA24"/>
      <c r="REB24"/>
      <c r="REC24"/>
      <c r="RED24"/>
      <c r="REE24"/>
      <c r="REF24"/>
      <c r="REG24"/>
      <c r="REH24"/>
      <c r="REI24"/>
      <c r="REJ24"/>
      <c r="REK24"/>
      <c r="REL24"/>
      <c r="REM24"/>
      <c r="REN24"/>
      <c r="REO24"/>
      <c r="REP24"/>
      <c r="REQ24"/>
      <c r="RER24"/>
      <c r="RES24"/>
      <c r="RET24"/>
      <c r="REU24"/>
      <c r="REV24"/>
      <c r="REW24"/>
      <c r="REX24"/>
      <c r="REY24"/>
      <c r="REZ24"/>
      <c r="RFA24"/>
      <c r="RFB24"/>
      <c r="RFC24"/>
      <c r="RFD24"/>
      <c r="RFE24"/>
      <c r="RFF24"/>
      <c r="RFG24"/>
      <c r="RFH24"/>
      <c r="RFI24"/>
      <c r="RFJ24"/>
      <c r="RFK24"/>
      <c r="RFL24"/>
      <c r="RFM24"/>
      <c r="RFN24"/>
      <c r="RFO24"/>
      <c r="RFP24"/>
      <c r="RFQ24"/>
      <c r="RFR24"/>
      <c r="RFS24"/>
      <c r="RFT24"/>
      <c r="RFU24"/>
      <c r="RFV24"/>
      <c r="RFW24"/>
      <c r="RFX24"/>
      <c r="RFY24"/>
      <c r="RFZ24"/>
      <c r="RGA24"/>
      <c r="RGB24"/>
      <c r="RGC24"/>
      <c r="RGD24"/>
      <c r="RGE24"/>
      <c r="RGF24"/>
      <c r="RGG24"/>
      <c r="RGH24"/>
      <c r="RGI24"/>
      <c r="RGJ24"/>
      <c r="RGK24"/>
      <c r="RGL24"/>
      <c r="RGM24"/>
      <c r="RGN24"/>
      <c r="RGO24"/>
      <c r="RGP24"/>
      <c r="RGQ24"/>
      <c r="RGR24"/>
      <c r="RGS24"/>
      <c r="RGT24"/>
      <c r="RGU24"/>
      <c r="RGV24"/>
      <c r="RGW24"/>
      <c r="RGX24"/>
      <c r="RGY24"/>
      <c r="RGZ24"/>
      <c r="RHA24"/>
      <c r="RHB24"/>
      <c r="RHC24"/>
      <c r="RHD24"/>
      <c r="RHE24"/>
      <c r="RHF24"/>
      <c r="RHG24"/>
      <c r="RHH24"/>
      <c r="RHI24"/>
      <c r="RHJ24"/>
      <c r="RHK24"/>
      <c r="RHL24"/>
      <c r="RHM24"/>
      <c r="RHN24"/>
      <c r="RHO24"/>
      <c r="RHP24"/>
      <c r="RHQ24"/>
      <c r="RHR24"/>
      <c r="RHS24"/>
      <c r="RHT24"/>
      <c r="RHU24"/>
      <c r="RHV24"/>
      <c r="RHW24"/>
      <c r="RHX24"/>
      <c r="RHY24"/>
      <c r="RHZ24"/>
      <c r="RIA24"/>
      <c r="RIB24"/>
      <c r="RIC24"/>
      <c r="RID24"/>
      <c r="RIE24"/>
      <c r="RIF24"/>
      <c r="RIG24"/>
      <c r="RIH24"/>
      <c r="RII24"/>
      <c r="RIJ24"/>
      <c r="RIK24"/>
      <c r="RIL24"/>
      <c r="RIM24"/>
      <c r="RIN24"/>
      <c r="RIO24"/>
      <c r="RIP24"/>
      <c r="RIQ24"/>
      <c r="RIR24"/>
      <c r="RIS24"/>
      <c r="RIT24"/>
      <c r="RIU24"/>
      <c r="RIV24"/>
      <c r="RIW24"/>
      <c r="RIX24"/>
      <c r="RIY24"/>
      <c r="RIZ24"/>
      <c r="RJA24"/>
      <c r="RJB24"/>
      <c r="RJC24"/>
      <c r="RJD24"/>
      <c r="RJE24"/>
      <c r="RJF24"/>
      <c r="RJG24"/>
      <c r="RJH24"/>
      <c r="RJI24"/>
      <c r="RJJ24"/>
      <c r="RJK24"/>
      <c r="RJL24"/>
      <c r="RJM24"/>
      <c r="RJN24"/>
      <c r="RJO24"/>
      <c r="RJP24"/>
      <c r="RJQ24"/>
      <c r="RJR24"/>
      <c r="RJS24"/>
      <c r="RJT24"/>
      <c r="RJU24"/>
      <c r="RJV24"/>
      <c r="RJW24"/>
      <c r="RJX24"/>
      <c r="RJY24"/>
      <c r="RJZ24"/>
      <c r="RKA24"/>
      <c r="RKB24"/>
      <c r="RKC24"/>
      <c r="RKD24"/>
      <c r="RKE24"/>
      <c r="RKF24"/>
      <c r="RKG24"/>
      <c r="RKH24"/>
      <c r="RKI24"/>
      <c r="RKJ24"/>
      <c r="RKK24"/>
      <c r="RKL24"/>
      <c r="RKM24"/>
      <c r="RKN24"/>
      <c r="RKO24"/>
      <c r="RKP24"/>
      <c r="RKQ24"/>
      <c r="RKR24"/>
      <c r="RKS24"/>
      <c r="RKT24"/>
      <c r="RKU24"/>
      <c r="RKV24"/>
      <c r="RKW24"/>
      <c r="RKX24"/>
      <c r="RKY24"/>
      <c r="RKZ24"/>
      <c r="RLA24"/>
      <c r="RLB24"/>
      <c r="RLC24"/>
      <c r="RLD24"/>
      <c r="RLE24"/>
      <c r="RLF24"/>
      <c r="RLG24"/>
      <c r="RLH24"/>
      <c r="RLI24"/>
      <c r="RLJ24"/>
      <c r="RLK24"/>
      <c r="RLL24"/>
      <c r="RLM24"/>
      <c r="RLN24"/>
      <c r="RLO24"/>
      <c r="RLP24"/>
      <c r="RLQ24"/>
      <c r="RLR24"/>
      <c r="RLS24"/>
      <c r="RLT24"/>
      <c r="RLU24"/>
      <c r="RLV24"/>
      <c r="RLW24"/>
      <c r="RLX24"/>
      <c r="RLY24"/>
      <c r="RLZ24"/>
      <c r="RMA24"/>
      <c r="RMB24"/>
      <c r="RMC24"/>
      <c r="RMD24"/>
      <c r="RME24"/>
      <c r="RMF24"/>
      <c r="RMG24"/>
      <c r="RMH24"/>
      <c r="RMI24"/>
      <c r="RMJ24"/>
      <c r="RMK24"/>
      <c r="RML24"/>
      <c r="RMM24"/>
      <c r="RMN24"/>
      <c r="RMO24"/>
      <c r="RMP24"/>
      <c r="RMQ24"/>
      <c r="RMR24"/>
      <c r="RMS24"/>
      <c r="RMT24"/>
      <c r="RMU24"/>
      <c r="RMV24"/>
      <c r="RMW24"/>
      <c r="RMX24"/>
      <c r="RMY24"/>
      <c r="RMZ24"/>
      <c r="RNA24"/>
      <c r="RNB24"/>
      <c r="RNC24"/>
      <c r="RND24"/>
      <c r="RNE24"/>
      <c r="RNF24"/>
      <c r="RNG24"/>
      <c r="RNH24"/>
      <c r="RNI24"/>
      <c r="RNJ24"/>
      <c r="RNK24"/>
      <c r="RNL24"/>
      <c r="RNM24"/>
      <c r="RNN24"/>
      <c r="RNO24"/>
      <c r="RNP24"/>
      <c r="RNQ24"/>
      <c r="RNR24"/>
      <c r="RNS24"/>
      <c r="RNT24"/>
      <c r="RNU24"/>
      <c r="RNV24"/>
      <c r="RNW24"/>
      <c r="RNX24"/>
      <c r="RNY24"/>
      <c r="RNZ24"/>
      <c r="ROA24"/>
      <c r="ROB24"/>
      <c r="ROC24"/>
      <c r="ROD24"/>
      <c r="ROE24"/>
      <c r="ROF24"/>
      <c r="ROG24"/>
      <c r="ROH24"/>
      <c r="ROI24"/>
      <c r="ROJ24"/>
      <c r="ROK24"/>
      <c r="ROL24"/>
      <c r="ROM24"/>
      <c r="RON24"/>
      <c r="ROO24"/>
      <c r="ROP24"/>
      <c r="ROQ24"/>
      <c r="ROR24"/>
      <c r="ROS24"/>
      <c r="ROT24"/>
      <c r="ROU24"/>
      <c r="ROV24"/>
      <c r="ROW24"/>
      <c r="ROX24"/>
      <c r="ROY24"/>
      <c r="ROZ24"/>
      <c r="RPA24"/>
      <c r="RPB24"/>
      <c r="RPC24"/>
      <c r="RPD24"/>
      <c r="RPE24"/>
      <c r="RPF24"/>
      <c r="RPG24"/>
      <c r="RPH24"/>
      <c r="RPI24"/>
      <c r="RPJ24"/>
      <c r="RPK24"/>
      <c r="RPL24"/>
      <c r="RPM24"/>
      <c r="RPN24"/>
      <c r="RPO24"/>
      <c r="RPP24"/>
      <c r="RPQ24"/>
      <c r="RPR24"/>
      <c r="RPS24"/>
      <c r="RPT24"/>
      <c r="RPU24"/>
      <c r="RPV24"/>
      <c r="RPW24"/>
      <c r="RPX24"/>
      <c r="RPY24"/>
      <c r="RPZ24"/>
      <c r="RQA24"/>
      <c r="RQB24"/>
      <c r="RQC24"/>
      <c r="RQD24"/>
      <c r="RQE24"/>
      <c r="RQF24"/>
      <c r="RQG24"/>
      <c r="RQH24"/>
      <c r="RQI24"/>
      <c r="RQJ24"/>
      <c r="RQK24"/>
      <c r="RQL24"/>
      <c r="RQM24"/>
      <c r="RQN24"/>
      <c r="RQO24"/>
      <c r="RQP24"/>
      <c r="RQQ24"/>
      <c r="RQR24"/>
      <c r="RQS24"/>
      <c r="RQT24"/>
      <c r="RQU24"/>
      <c r="RQV24"/>
      <c r="RQW24"/>
      <c r="RQX24"/>
      <c r="RQY24"/>
      <c r="RQZ24"/>
      <c r="RRA24"/>
      <c r="RRB24"/>
      <c r="RRC24"/>
      <c r="RRD24"/>
      <c r="RRE24"/>
      <c r="RRF24"/>
      <c r="RRG24"/>
      <c r="RRH24"/>
      <c r="RRI24"/>
      <c r="RRJ24"/>
      <c r="RRK24"/>
      <c r="RRL24"/>
      <c r="RRM24"/>
      <c r="RRN24"/>
      <c r="RRO24"/>
      <c r="RRP24"/>
      <c r="RRQ24"/>
      <c r="RRR24"/>
      <c r="RRS24"/>
      <c r="RRT24"/>
      <c r="RRU24"/>
      <c r="RRV24"/>
      <c r="RRW24"/>
      <c r="RRX24"/>
      <c r="RRY24"/>
      <c r="RRZ24"/>
      <c r="RSA24"/>
      <c r="RSB24"/>
      <c r="RSC24"/>
      <c r="RSD24"/>
      <c r="RSE24"/>
      <c r="RSF24"/>
      <c r="RSG24"/>
      <c r="RSH24"/>
      <c r="RSI24"/>
      <c r="RSJ24"/>
      <c r="RSK24"/>
      <c r="RSL24"/>
      <c r="RSM24"/>
      <c r="RSN24"/>
      <c r="RSO24"/>
      <c r="RSP24"/>
      <c r="RSQ24"/>
      <c r="RSR24"/>
      <c r="RSS24"/>
      <c r="RST24"/>
      <c r="RSU24"/>
      <c r="RSV24"/>
      <c r="RSW24"/>
      <c r="RSX24"/>
      <c r="RSY24"/>
      <c r="RSZ24"/>
      <c r="RTA24"/>
      <c r="RTB24"/>
      <c r="RTC24"/>
      <c r="RTD24"/>
      <c r="RTE24"/>
      <c r="RTF24"/>
      <c r="RTG24"/>
      <c r="RTH24"/>
      <c r="RTI24"/>
      <c r="RTJ24"/>
      <c r="RTK24"/>
      <c r="RTL24"/>
      <c r="RTM24"/>
      <c r="RTN24"/>
      <c r="RTO24"/>
      <c r="RTP24"/>
      <c r="RTQ24"/>
      <c r="RTR24"/>
      <c r="RTS24"/>
      <c r="RTT24"/>
      <c r="RTU24"/>
      <c r="RTV24"/>
      <c r="RTW24"/>
      <c r="RTX24"/>
      <c r="RTY24"/>
      <c r="RTZ24"/>
      <c r="RUA24"/>
      <c r="RUB24"/>
      <c r="RUC24"/>
      <c r="RUD24"/>
      <c r="RUE24"/>
      <c r="RUF24"/>
      <c r="RUG24"/>
      <c r="RUH24"/>
      <c r="RUI24"/>
      <c r="RUJ24"/>
      <c r="RUK24"/>
      <c r="RUL24"/>
      <c r="RUM24"/>
      <c r="RUN24"/>
      <c r="RUO24"/>
      <c r="RUP24"/>
      <c r="RUQ24"/>
      <c r="RUR24"/>
      <c r="RUS24"/>
      <c r="RUT24"/>
      <c r="RUU24"/>
      <c r="RUV24"/>
      <c r="RUW24"/>
      <c r="RUX24"/>
      <c r="RUY24"/>
      <c r="RUZ24"/>
      <c r="RVA24"/>
      <c r="RVB24"/>
      <c r="RVC24"/>
      <c r="RVD24"/>
      <c r="RVE24"/>
      <c r="RVF24"/>
      <c r="RVG24"/>
      <c r="RVH24"/>
      <c r="RVI24"/>
      <c r="RVJ24"/>
      <c r="RVK24"/>
      <c r="RVL24"/>
      <c r="RVM24"/>
      <c r="RVN24"/>
      <c r="RVO24"/>
      <c r="RVP24"/>
      <c r="RVQ24"/>
      <c r="RVR24"/>
      <c r="RVS24"/>
      <c r="RVT24"/>
      <c r="RVU24"/>
      <c r="RVV24"/>
      <c r="RVW24"/>
      <c r="RVX24"/>
      <c r="RVY24"/>
      <c r="RVZ24"/>
      <c r="RWA24"/>
      <c r="RWB24"/>
      <c r="RWC24"/>
      <c r="RWD24"/>
      <c r="RWE24"/>
      <c r="RWF24"/>
      <c r="RWG24"/>
      <c r="RWH24"/>
      <c r="RWI24"/>
      <c r="RWJ24"/>
      <c r="RWK24"/>
      <c r="RWL24"/>
      <c r="RWM24"/>
      <c r="RWN24"/>
      <c r="RWO24"/>
      <c r="RWP24"/>
      <c r="RWQ24"/>
      <c r="RWR24"/>
      <c r="RWS24"/>
      <c r="RWT24"/>
      <c r="RWU24"/>
      <c r="RWV24"/>
      <c r="RWW24"/>
      <c r="RWX24"/>
      <c r="RWY24"/>
      <c r="RWZ24"/>
      <c r="RXA24"/>
      <c r="RXB24"/>
      <c r="RXC24"/>
      <c r="RXD24"/>
      <c r="RXE24"/>
      <c r="RXF24"/>
      <c r="RXG24"/>
      <c r="RXH24"/>
      <c r="RXI24"/>
      <c r="RXJ24"/>
      <c r="RXK24"/>
      <c r="RXL24"/>
      <c r="RXM24"/>
      <c r="RXN24"/>
      <c r="RXO24"/>
      <c r="RXP24"/>
      <c r="RXQ24"/>
      <c r="RXR24"/>
      <c r="RXS24"/>
      <c r="RXT24"/>
      <c r="RXU24"/>
      <c r="RXV24"/>
      <c r="RXW24"/>
      <c r="RXX24"/>
      <c r="RXY24"/>
      <c r="RXZ24"/>
      <c r="RYA24"/>
      <c r="RYB24"/>
      <c r="RYC24"/>
      <c r="RYD24"/>
      <c r="RYE24"/>
      <c r="RYF24"/>
      <c r="RYG24"/>
      <c r="RYH24"/>
      <c r="RYI24"/>
      <c r="RYJ24"/>
      <c r="RYK24"/>
      <c r="RYL24"/>
      <c r="RYM24"/>
      <c r="RYN24"/>
      <c r="RYO24"/>
      <c r="RYP24"/>
      <c r="RYQ24"/>
      <c r="RYR24"/>
      <c r="RYS24"/>
      <c r="RYT24"/>
      <c r="RYU24"/>
      <c r="RYV24"/>
      <c r="RYW24"/>
      <c r="RYX24"/>
      <c r="RYY24"/>
      <c r="RYZ24"/>
      <c r="RZA24"/>
      <c r="RZB24"/>
      <c r="RZC24"/>
      <c r="RZD24"/>
      <c r="RZE24"/>
      <c r="RZF24"/>
      <c r="RZG24"/>
      <c r="RZH24"/>
      <c r="RZI24"/>
      <c r="RZJ24"/>
      <c r="RZK24"/>
      <c r="RZL24"/>
      <c r="RZM24"/>
      <c r="RZN24"/>
      <c r="RZO24"/>
      <c r="RZP24"/>
      <c r="RZQ24"/>
      <c r="RZR24"/>
      <c r="RZS24"/>
      <c r="RZT24"/>
      <c r="RZU24"/>
      <c r="RZV24"/>
      <c r="RZW24"/>
      <c r="RZX24"/>
      <c r="RZY24"/>
      <c r="RZZ24"/>
      <c r="SAA24"/>
      <c r="SAB24"/>
      <c r="SAC24"/>
      <c r="SAD24"/>
      <c r="SAE24"/>
      <c r="SAF24"/>
      <c r="SAG24"/>
      <c r="SAH24"/>
      <c r="SAI24"/>
      <c r="SAJ24"/>
      <c r="SAK24"/>
      <c r="SAL24"/>
      <c r="SAM24"/>
      <c r="SAN24"/>
      <c r="SAO24"/>
      <c r="SAP24"/>
      <c r="SAQ24"/>
      <c r="SAR24"/>
      <c r="SAS24"/>
      <c r="SAT24"/>
      <c r="SAU24"/>
      <c r="SAV24"/>
      <c r="SAW24"/>
      <c r="SAX24"/>
      <c r="SAY24"/>
      <c r="SAZ24"/>
      <c r="SBA24"/>
      <c r="SBB24"/>
      <c r="SBC24"/>
      <c r="SBD24"/>
      <c r="SBE24"/>
      <c r="SBF24"/>
      <c r="SBG24"/>
      <c r="SBH24"/>
      <c r="SBI24"/>
      <c r="SBJ24"/>
      <c r="SBK24"/>
      <c r="SBL24"/>
      <c r="SBM24"/>
      <c r="SBN24"/>
      <c r="SBO24"/>
      <c r="SBP24"/>
      <c r="SBQ24"/>
      <c r="SBR24"/>
      <c r="SBS24"/>
      <c r="SBT24"/>
      <c r="SBU24"/>
      <c r="SBV24"/>
      <c r="SBW24"/>
      <c r="SBX24"/>
      <c r="SBY24"/>
      <c r="SBZ24"/>
      <c r="SCA24"/>
      <c r="SCB24"/>
      <c r="SCC24"/>
      <c r="SCD24"/>
      <c r="SCE24"/>
      <c r="SCF24"/>
      <c r="SCG24"/>
      <c r="SCH24"/>
      <c r="SCI24"/>
      <c r="SCJ24"/>
      <c r="SCK24"/>
      <c r="SCL24"/>
      <c r="SCM24"/>
      <c r="SCN24"/>
      <c r="SCO24"/>
      <c r="SCP24"/>
      <c r="SCQ24"/>
      <c r="SCR24"/>
      <c r="SCS24"/>
      <c r="SCT24"/>
      <c r="SCU24"/>
      <c r="SCV24"/>
      <c r="SCW24"/>
      <c r="SCX24"/>
      <c r="SCY24"/>
      <c r="SCZ24"/>
      <c r="SDA24"/>
      <c r="SDB24"/>
      <c r="SDC24"/>
      <c r="SDD24"/>
      <c r="SDE24"/>
      <c r="SDF24"/>
      <c r="SDG24"/>
      <c r="SDH24"/>
      <c r="SDI24"/>
      <c r="SDJ24"/>
      <c r="SDK24"/>
      <c r="SDL24"/>
      <c r="SDM24"/>
      <c r="SDN24"/>
      <c r="SDO24"/>
      <c r="SDP24"/>
      <c r="SDQ24"/>
      <c r="SDR24"/>
      <c r="SDS24"/>
      <c r="SDT24"/>
      <c r="SDU24"/>
      <c r="SDV24"/>
      <c r="SDW24"/>
      <c r="SDX24"/>
      <c r="SDY24"/>
      <c r="SDZ24"/>
      <c r="SEA24"/>
      <c r="SEB24"/>
      <c r="SEC24"/>
      <c r="SED24"/>
      <c r="SEE24"/>
      <c r="SEF24"/>
      <c r="SEG24"/>
      <c r="SEH24"/>
      <c r="SEI24"/>
      <c r="SEJ24"/>
      <c r="SEK24"/>
      <c r="SEL24"/>
      <c r="SEM24"/>
      <c r="SEN24"/>
      <c r="SEO24"/>
      <c r="SEP24"/>
      <c r="SEQ24"/>
      <c r="SER24"/>
      <c r="SES24"/>
      <c r="SET24"/>
      <c r="SEU24"/>
      <c r="SEV24"/>
      <c r="SEW24"/>
      <c r="SEX24"/>
      <c r="SEY24"/>
      <c r="SEZ24"/>
      <c r="SFA24"/>
      <c r="SFB24"/>
      <c r="SFC24"/>
      <c r="SFD24"/>
      <c r="SFE24"/>
      <c r="SFF24"/>
      <c r="SFG24"/>
      <c r="SFH24"/>
      <c r="SFI24"/>
      <c r="SFJ24"/>
      <c r="SFK24"/>
      <c r="SFL24"/>
      <c r="SFM24"/>
      <c r="SFN24"/>
      <c r="SFO24"/>
      <c r="SFP24"/>
      <c r="SFQ24"/>
      <c r="SFR24"/>
      <c r="SFS24"/>
      <c r="SFT24"/>
      <c r="SFU24"/>
      <c r="SFV24"/>
      <c r="SFW24"/>
      <c r="SFX24"/>
      <c r="SFY24"/>
      <c r="SFZ24"/>
      <c r="SGA24"/>
      <c r="SGB24"/>
      <c r="SGC24"/>
      <c r="SGD24"/>
      <c r="SGE24"/>
      <c r="SGF24"/>
      <c r="SGG24"/>
      <c r="SGH24"/>
      <c r="SGI24"/>
      <c r="SGJ24"/>
      <c r="SGK24"/>
      <c r="SGL24"/>
      <c r="SGM24"/>
      <c r="SGN24"/>
      <c r="SGO24"/>
      <c r="SGP24"/>
      <c r="SGQ24"/>
      <c r="SGR24"/>
      <c r="SGS24"/>
      <c r="SGT24"/>
      <c r="SGU24"/>
      <c r="SGV24"/>
      <c r="SGW24"/>
      <c r="SGX24"/>
      <c r="SGY24"/>
      <c r="SGZ24"/>
      <c r="SHA24"/>
      <c r="SHB24"/>
      <c r="SHC24"/>
      <c r="SHD24"/>
      <c r="SHE24"/>
      <c r="SHF24"/>
      <c r="SHG24"/>
      <c r="SHH24"/>
      <c r="SHI24"/>
      <c r="SHJ24"/>
      <c r="SHK24"/>
      <c r="SHL24"/>
      <c r="SHM24"/>
      <c r="SHN24"/>
      <c r="SHO24"/>
      <c r="SHP24"/>
      <c r="SHQ24"/>
      <c r="SHR24"/>
      <c r="SHS24"/>
      <c r="SHT24"/>
      <c r="SHU24"/>
      <c r="SHV24"/>
      <c r="SHW24"/>
      <c r="SHX24"/>
      <c r="SHY24"/>
      <c r="SHZ24"/>
      <c r="SIA24"/>
      <c r="SIB24"/>
      <c r="SIC24"/>
      <c r="SID24"/>
      <c r="SIE24"/>
      <c r="SIF24"/>
      <c r="SIG24"/>
      <c r="SIH24"/>
      <c r="SII24"/>
      <c r="SIJ24"/>
      <c r="SIK24"/>
      <c r="SIL24"/>
      <c r="SIM24"/>
      <c r="SIN24"/>
      <c r="SIO24"/>
      <c r="SIP24"/>
      <c r="SIQ24"/>
      <c r="SIR24"/>
      <c r="SIS24"/>
      <c r="SIT24"/>
      <c r="SIU24"/>
      <c r="SIV24"/>
      <c r="SIW24"/>
      <c r="SIX24"/>
      <c r="SIY24"/>
      <c r="SIZ24"/>
      <c r="SJA24"/>
      <c r="SJB24"/>
      <c r="SJC24"/>
      <c r="SJD24"/>
      <c r="SJE24"/>
      <c r="SJF24"/>
      <c r="SJG24"/>
      <c r="SJH24"/>
      <c r="SJI24"/>
      <c r="SJJ24"/>
      <c r="SJK24"/>
      <c r="SJL24"/>
      <c r="SJM24"/>
      <c r="SJN24"/>
      <c r="SJO24"/>
      <c r="SJP24"/>
      <c r="SJQ24"/>
      <c r="SJR24"/>
      <c r="SJS24"/>
      <c r="SJT24"/>
      <c r="SJU24"/>
      <c r="SJV24"/>
      <c r="SJW24"/>
      <c r="SJX24"/>
      <c r="SJY24"/>
      <c r="SJZ24"/>
      <c r="SKA24"/>
      <c r="SKB24"/>
      <c r="SKC24"/>
      <c r="SKD24"/>
      <c r="SKE24"/>
      <c r="SKF24"/>
      <c r="SKG24"/>
      <c r="SKH24"/>
      <c r="SKI24"/>
      <c r="SKJ24"/>
      <c r="SKK24"/>
      <c r="SKL24"/>
      <c r="SKM24"/>
      <c r="SKN24"/>
      <c r="SKO24"/>
      <c r="SKP24"/>
      <c r="SKQ24"/>
      <c r="SKR24"/>
      <c r="SKS24"/>
      <c r="SKT24"/>
      <c r="SKU24"/>
      <c r="SKV24"/>
      <c r="SKW24"/>
      <c r="SKX24"/>
      <c r="SKY24"/>
      <c r="SKZ24"/>
      <c r="SLA24"/>
      <c r="SLB24"/>
      <c r="SLC24"/>
      <c r="SLD24"/>
      <c r="SLE24"/>
      <c r="SLF24"/>
      <c r="SLG24"/>
      <c r="SLH24"/>
      <c r="SLI24"/>
      <c r="SLJ24"/>
      <c r="SLK24"/>
      <c r="SLL24"/>
      <c r="SLM24"/>
      <c r="SLN24"/>
      <c r="SLO24"/>
      <c r="SLP24"/>
      <c r="SLQ24"/>
      <c r="SLR24"/>
      <c r="SLS24"/>
      <c r="SLT24"/>
      <c r="SLU24"/>
      <c r="SLV24"/>
      <c r="SLW24"/>
      <c r="SLX24"/>
      <c r="SLY24"/>
      <c r="SLZ24"/>
      <c r="SMA24"/>
      <c r="SMB24"/>
      <c r="SMC24"/>
      <c r="SMD24"/>
      <c r="SME24"/>
      <c r="SMF24"/>
      <c r="SMG24"/>
      <c r="SMH24"/>
      <c r="SMI24"/>
      <c r="SMJ24"/>
      <c r="SMK24"/>
      <c r="SML24"/>
      <c r="SMM24"/>
      <c r="SMN24"/>
      <c r="SMO24"/>
      <c r="SMP24"/>
      <c r="SMQ24"/>
      <c r="SMR24"/>
      <c r="SMS24"/>
      <c r="SMT24"/>
      <c r="SMU24"/>
      <c r="SMV24"/>
      <c r="SMW24"/>
      <c r="SMX24"/>
      <c r="SMY24"/>
      <c r="SMZ24"/>
      <c r="SNA24"/>
      <c r="SNB24"/>
      <c r="SNC24"/>
      <c r="SND24"/>
      <c r="SNE24"/>
      <c r="SNF24"/>
      <c r="SNG24"/>
      <c r="SNH24"/>
      <c r="SNI24"/>
      <c r="SNJ24"/>
      <c r="SNK24"/>
      <c r="SNL24"/>
      <c r="SNM24"/>
      <c r="SNN24"/>
      <c r="SNO24"/>
      <c r="SNP24"/>
      <c r="SNQ24"/>
      <c r="SNR24"/>
      <c r="SNS24"/>
      <c r="SNT24"/>
      <c r="SNU24"/>
      <c r="SNV24"/>
      <c r="SNW24"/>
      <c r="SNX24"/>
      <c r="SNY24"/>
      <c r="SNZ24"/>
      <c r="SOA24"/>
      <c r="SOB24"/>
      <c r="SOC24"/>
      <c r="SOD24"/>
      <c r="SOE24"/>
      <c r="SOF24"/>
      <c r="SOG24"/>
      <c r="SOH24"/>
      <c r="SOI24"/>
      <c r="SOJ24"/>
      <c r="SOK24"/>
      <c r="SOL24"/>
      <c r="SOM24"/>
      <c r="SON24"/>
      <c r="SOO24"/>
      <c r="SOP24"/>
      <c r="SOQ24"/>
      <c r="SOR24"/>
      <c r="SOS24"/>
      <c r="SOT24"/>
      <c r="SOU24"/>
      <c r="SOV24"/>
      <c r="SOW24"/>
      <c r="SOX24"/>
      <c r="SOY24"/>
      <c r="SOZ24"/>
      <c r="SPA24"/>
      <c r="SPB24"/>
      <c r="SPC24"/>
      <c r="SPD24"/>
      <c r="SPE24"/>
      <c r="SPF24"/>
      <c r="SPG24"/>
      <c r="SPH24"/>
      <c r="SPI24"/>
      <c r="SPJ24"/>
      <c r="SPK24"/>
      <c r="SPL24"/>
      <c r="SPM24"/>
      <c r="SPN24"/>
      <c r="SPO24"/>
      <c r="SPP24"/>
      <c r="SPQ24"/>
      <c r="SPR24"/>
      <c r="SPS24"/>
      <c r="SPT24"/>
      <c r="SPU24"/>
      <c r="SPV24"/>
      <c r="SPW24"/>
      <c r="SPX24"/>
      <c r="SPY24"/>
      <c r="SPZ24"/>
      <c r="SQA24"/>
      <c r="SQB24"/>
      <c r="SQC24"/>
      <c r="SQD24"/>
      <c r="SQE24"/>
      <c r="SQF24"/>
      <c r="SQG24"/>
      <c r="SQH24"/>
      <c r="SQI24"/>
      <c r="SQJ24"/>
      <c r="SQK24"/>
      <c r="SQL24"/>
      <c r="SQM24"/>
      <c r="SQN24"/>
      <c r="SQO24"/>
      <c r="SQP24"/>
      <c r="SQQ24"/>
      <c r="SQR24"/>
      <c r="SQS24"/>
      <c r="SQT24"/>
      <c r="SQU24"/>
      <c r="SQV24"/>
      <c r="SQW24"/>
      <c r="SQX24"/>
      <c r="SQY24"/>
      <c r="SQZ24"/>
      <c r="SRA24"/>
      <c r="SRB24"/>
      <c r="SRC24"/>
      <c r="SRD24"/>
      <c r="SRE24"/>
      <c r="SRF24"/>
      <c r="SRG24"/>
      <c r="SRH24"/>
      <c r="SRI24"/>
      <c r="SRJ24"/>
      <c r="SRK24"/>
      <c r="SRL24"/>
      <c r="SRM24"/>
      <c r="SRN24"/>
      <c r="SRO24"/>
      <c r="SRP24"/>
      <c r="SRQ24"/>
      <c r="SRR24"/>
      <c r="SRS24"/>
      <c r="SRT24"/>
      <c r="SRU24"/>
      <c r="SRV24"/>
      <c r="SRW24"/>
      <c r="SRX24"/>
      <c r="SRY24"/>
      <c r="SRZ24"/>
      <c r="SSA24"/>
      <c r="SSB24"/>
      <c r="SSC24"/>
      <c r="SSD24"/>
      <c r="SSE24"/>
      <c r="SSF24"/>
      <c r="SSG24"/>
      <c r="SSH24"/>
      <c r="SSI24"/>
      <c r="SSJ24"/>
      <c r="SSK24"/>
      <c r="SSL24"/>
      <c r="SSM24"/>
      <c r="SSN24"/>
      <c r="SSO24"/>
      <c r="SSP24"/>
      <c r="SSQ24"/>
      <c r="SSR24"/>
      <c r="SSS24"/>
      <c r="SST24"/>
      <c r="SSU24"/>
      <c r="SSV24"/>
      <c r="SSW24"/>
      <c r="SSX24"/>
      <c r="SSY24"/>
      <c r="SSZ24"/>
      <c r="STA24"/>
      <c r="STB24"/>
      <c r="STC24"/>
      <c r="STD24"/>
      <c r="STE24"/>
      <c r="STF24"/>
      <c r="STG24"/>
      <c r="STH24"/>
      <c r="STI24"/>
      <c r="STJ24"/>
      <c r="STK24"/>
      <c r="STL24"/>
      <c r="STM24"/>
      <c r="STN24"/>
      <c r="STO24"/>
      <c r="STP24"/>
      <c r="STQ24"/>
      <c r="STR24"/>
      <c r="STS24"/>
      <c r="STT24"/>
      <c r="STU24"/>
      <c r="STV24"/>
      <c r="STW24"/>
      <c r="STX24"/>
      <c r="STY24"/>
      <c r="STZ24"/>
      <c r="SUA24"/>
      <c r="SUB24"/>
      <c r="SUC24"/>
      <c r="SUD24"/>
      <c r="SUE24"/>
      <c r="SUF24"/>
      <c r="SUG24"/>
      <c r="SUH24"/>
      <c r="SUI24"/>
      <c r="SUJ24"/>
      <c r="SUK24"/>
      <c r="SUL24"/>
      <c r="SUM24"/>
      <c r="SUN24"/>
      <c r="SUO24"/>
      <c r="SUP24"/>
      <c r="SUQ24"/>
      <c r="SUR24"/>
      <c r="SUS24"/>
      <c r="SUT24"/>
      <c r="SUU24"/>
      <c r="SUV24"/>
      <c r="SUW24"/>
      <c r="SUX24"/>
      <c r="SUY24"/>
      <c r="SUZ24"/>
      <c r="SVA24"/>
      <c r="SVB24"/>
      <c r="SVC24"/>
      <c r="SVD24"/>
      <c r="SVE24"/>
      <c r="SVF24"/>
      <c r="SVG24"/>
      <c r="SVH24"/>
      <c r="SVI24"/>
      <c r="SVJ24"/>
      <c r="SVK24"/>
      <c r="SVL24"/>
      <c r="SVM24"/>
      <c r="SVN24"/>
      <c r="SVO24"/>
      <c r="SVP24"/>
      <c r="SVQ24"/>
      <c r="SVR24"/>
      <c r="SVS24"/>
      <c r="SVT24"/>
      <c r="SVU24"/>
      <c r="SVV24"/>
      <c r="SVW24"/>
      <c r="SVX24"/>
      <c r="SVY24"/>
      <c r="SVZ24"/>
      <c r="SWA24"/>
      <c r="SWB24"/>
      <c r="SWC24"/>
      <c r="SWD24"/>
      <c r="SWE24"/>
      <c r="SWF24"/>
      <c r="SWG24"/>
      <c r="SWH24"/>
      <c r="SWI24"/>
      <c r="SWJ24"/>
      <c r="SWK24"/>
      <c r="SWL24"/>
      <c r="SWM24"/>
      <c r="SWN24"/>
      <c r="SWO24"/>
      <c r="SWP24"/>
      <c r="SWQ24"/>
      <c r="SWR24"/>
      <c r="SWS24"/>
      <c r="SWT24"/>
      <c r="SWU24"/>
      <c r="SWV24"/>
      <c r="SWW24"/>
      <c r="SWX24"/>
      <c r="SWY24"/>
      <c r="SWZ24"/>
      <c r="SXA24"/>
      <c r="SXB24"/>
      <c r="SXC24"/>
      <c r="SXD24"/>
      <c r="SXE24"/>
      <c r="SXF24"/>
      <c r="SXG24"/>
      <c r="SXH24"/>
      <c r="SXI24"/>
      <c r="SXJ24"/>
      <c r="SXK24"/>
      <c r="SXL24"/>
      <c r="SXM24"/>
      <c r="SXN24"/>
      <c r="SXO24"/>
      <c r="SXP24"/>
      <c r="SXQ24"/>
      <c r="SXR24"/>
      <c r="SXS24"/>
      <c r="SXT24"/>
      <c r="SXU24"/>
      <c r="SXV24"/>
      <c r="SXW24"/>
      <c r="SXX24"/>
      <c r="SXY24"/>
      <c r="SXZ24"/>
      <c r="SYA24"/>
      <c r="SYB24"/>
      <c r="SYC24"/>
      <c r="SYD24"/>
      <c r="SYE24"/>
      <c r="SYF24"/>
      <c r="SYG24"/>
      <c r="SYH24"/>
      <c r="SYI24"/>
      <c r="SYJ24"/>
      <c r="SYK24"/>
      <c r="SYL24"/>
      <c r="SYM24"/>
      <c r="SYN24"/>
      <c r="SYO24"/>
      <c r="SYP24"/>
      <c r="SYQ24"/>
      <c r="SYR24"/>
      <c r="SYS24"/>
      <c r="SYT24"/>
      <c r="SYU24"/>
      <c r="SYV24"/>
      <c r="SYW24"/>
      <c r="SYX24"/>
      <c r="SYY24"/>
      <c r="SYZ24"/>
      <c r="SZA24"/>
      <c r="SZB24"/>
      <c r="SZC24"/>
      <c r="SZD24"/>
      <c r="SZE24"/>
      <c r="SZF24"/>
      <c r="SZG24"/>
      <c r="SZH24"/>
      <c r="SZI24"/>
      <c r="SZJ24"/>
      <c r="SZK24"/>
      <c r="SZL24"/>
      <c r="SZM24"/>
      <c r="SZN24"/>
      <c r="SZO24"/>
      <c r="SZP24"/>
      <c r="SZQ24"/>
      <c r="SZR24"/>
      <c r="SZS24"/>
      <c r="SZT24"/>
      <c r="SZU24"/>
      <c r="SZV24"/>
      <c r="SZW24"/>
      <c r="SZX24"/>
      <c r="SZY24"/>
      <c r="SZZ24"/>
      <c r="TAA24"/>
      <c r="TAB24"/>
      <c r="TAC24"/>
      <c r="TAD24"/>
      <c r="TAE24"/>
      <c r="TAF24"/>
      <c r="TAG24"/>
      <c r="TAH24"/>
      <c r="TAI24"/>
      <c r="TAJ24"/>
      <c r="TAK24"/>
      <c r="TAL24"/>
      <c r="TAM24"/>
      <c r="TAN24"/>
      <c r="TAO24"/>
      <c r="TAP24"/>
      <c r="TAQ24"/>
      <c r="TAR24"/>
      <c r="TAS24"/>
      <c r="TAT24"/>
      <c r="TAU24"/>
      <c r="TAV24"/>
      <c r="TAW24"/>
      <c r="TAX24"/>
      <c r="TAY24"/>
      <c r="TAZ24"/>
      <c r="TBA24"/>
      <c r="TBB24"/>
      <c r="TBC24"/>
      <c r="TBD24"/>
      <c r="TBE24"/>
      <c r="TBF24"/>
      <c r="TBG24"/>
      <c r="TBH24"/>
      <c r="TBI24"/>
      <c r="TBJ24"/>
      <c r="TBK24"/>
      <c r="TBL24"/>
      <c r="TBM24"/>
      <c r="TBN24"/>
      <c r="TBO24"/>
      <c r="TBP24"/>
      <c r="TBQ24"/>
      <c r="TBR24"/>
      <c r="TBS24"/>
      <c r="TBT24"/>
      <c r="TBU24"/>
      <c r="TBV24"/>
      <c r="TBW24"/>
      <c r="TBX24"/>
      <c r="TBY24"/>
      <c r="TBZ24"/>
      <c r="TCA24"/>
      <c r="TCB24"/>
      <c r="TCC24"/>
      <c r="TCD24"/>
      <c r="TCE24"/>
      <c r="TCF24"/>
      <c r="TCG24"/>
      <c r="TCH24"/>
      <c r="TCI24"/>
      <c r="TCJ24"/>
      <c r="TCK24"/>
      <c r="TCL24"/>
      <c r="TCM24"/>
      <c r="TCN24"/>
      <c r="TCO24"/>
      <c r="TCP24"/>
      <c r="TCQ24"/>
      <c r="TCR24"/>
      <c r="TCS24"/>
      <c r="TCT24"/>
      <c r="TCU24"/>
      <c r="TCV24"/>
      <c r="TCW24"/>
      <c r="TCX24"/>
      <c r="TCY24"/>
      <c r="TCZ24"/>
      <c r="TDA24"/>
      <c r="TDB24"/>
      <c r="TDC24"/>
      <c r="TDD24"/>
      <c r="TDE24"/>
      <c r="TDF24"/>
      <c r="TDG24"/>
      <c r="TDH24"/>
      <c r="TDI24"/>
      <c r="TDJ24"/>
      <c r="TDK24"/>
      <c r="TDL24"/>
      <c r="TDM24"/>
      <c r="TDN24"/>
      <c r="TDO24"/>
      <c r="TDP24"/>
      <c r="TDQ24"/>
      <c r="TDR24"/>
      <c r="TDS24"/>
      <c r="TDT24"/>
      <c r="TDU24"/>
      <c r="TDV24"/>
      <c r="TDW24"/>
      <c r="TDX24"/>
      <c r="TDY24"/>
      <c r="TDZ24"/>
      <c r="TEA24"/>
      <c r="TEB24"/>
      <c r="TEC24"/>
      <c r="TED24"/>
      <c r="TEE24"/>
      <c r="TEF24"/>
      <c r="TEG24"/>
      <c r="TEH24"/>
      <c r="TEI24"/>
      <c r="TEJ24"/>
      <c r="TEK24"/>
      <c r="TEL24"/>
      <c r="TEM24"/>
      <c r="TEN24"/>
      <c r="TEO24"/>
      <c r="TEP24"/>
      <c r="TEQ24"/>
      <c r="TER24"/>
      <c r="TES24"/>
      <c r="TET24"/>
      <c r="TEU24"/>
      <c r="TEV24"/>
      <c r="TEW24"/>
      <c r="TEX24"/>
      <c r="TEY24"/>
      <c r="TEZ24"/>
      <c r="TFA24"/>
      <c r="TFB24"/>
      <c r="TFC24"/>
      <c r="TFD24"/>
      <c r="TFE24"/>
      <c r="TFF24"/>
      <c r="TFG24"/>
      <c r="TFH24"/>
      <c r="TFI24"/>
      <c r="TFJ24"/>
      <c r="TFK24"/>
      <c r="TFL24"/>
      <c r="TFM24"/>
      <c r="TFN24"/>
      <c r="TFO24"/>
      <c r="TFP24"/>
      <c r="TFQ24"/>
      <c r="TFR24"/>
      <c r="TFS24"/>
      <c r="TFT24"/>
      <c r="TFU24"/>
      <c r="TFV24"/>
      <c r="TFW24"/>
      <c r="TFX24"/>
      <c r="TFY24"/>
      <c r="TFZ24"/>
      <c r="TGA24"/>
      <c r="TGB24"/>
      <c r="TGC24"/>
      <c r="TGD24"/>
      <c r="TGE24"/>
      <c r="TGF24"/>
      <c r="TGG24"/>
      <c r="TGH24"/>
      <c r="TGI24"/>
      <c r="TGJ24"/>
      <c r="TGK24"/>
      <c r="TGL24"/>
      <c r="TGM24"/>
      <c r="TGN24"/>
      <c r="TGO24"/>
      <c r="TGP24"/>
      <c r="TGQ24"/>
      <c r="TGR24"/>
      <c r="TGS24"/>
      <c r="TGT24"/>
      <c r="TGU24"/>
      <c r="TGV24"/>
      <c r="TGW24"/>
      <c r="TGX24"/>
      <c r="TGY24"/>
      <c r="TGZ24"/>
      <c r="THA24"/>
      <c r="THB24"/>
      <c r="THC24"/>
      <c r="THD24"/>
      <c r="THE24"/>
      <c r="THF24"/>
      <c r="THG24"/>
      <c r="THH24"/>
      <c r="THI24"/>
      <c r="THJ24"/>
      <c r="THK24"/>
      <c r="THL24"/>
      <c r="THM24"/>
      <c r="THN24"/>
      <c r="THO24"/>
      <c r="THP24"/>
      <c r="THQ24"/>
      <c r="THR24"/>
      <c r="THS24"/>
      <c r="THT24"/>
      <c r="THU24"/>
      <c r="THV24"/>
      <c r="THW24"/>
      <c r="THX24"/>
      <c r="THY24"/>
      <c r="THZ24"/>
      <c r="TIA24"/>
      <c r="TIB24"/>
      <c r="TIC24"/>
      <c r="TID24"/>
      <c r="TIE24"/>
      <c r="TIF24"/>
      <c r="TIG24"/>
      <c r="TIH24"/>
      <c r="TII24"/>
      <c r="TIJ24"/>
      <c r="TIK24"/>
      <c r="TIL24"/>
      <c r="TIM24"/>
      <c r="TIN24"/>
      <c r="TIO24"/>
      <c r="TIP24"/>
      <c r="TIQ24"/>
      <c r="TIR24"/>
      <c r="TIS24"/>
      <c r="TIT24"/>
      <c r="TIU24"/>
      <c r="TIV24"/>
      <c r="TIW24"/>
      <c r="TIX24"/>
      <c r="TIY24"/>
      <c r="TIZ24"/>
      <c r="TJA24"/>
      <c r="TJB24"/>
      <c r="TJC24"/>
      <c r="TJD24"/>
      <c r="TJE24"/>
      <c r="TJF24"/>
      <c r="TJG24"/>
      <c r="TJH24"/>
      <c r="TJI24"/>
      <c r="TJJ24"/>
      <c r="TJK24"/>
      <c r="TJL24"/>
      <c r="TJM24"/>
      <c r="TJN24"/>
      <c r="TJO24"/>
      <c r="TJP24"/>
      <c r="TJQ24"/>
      <c r="TJR24"/>
      <c r="TJS24"/>
      <c r="TJT24"/>
      <c r="TJU24"/>
      <c r="TJV24"/>
      <c r="TJW24"/>
      <c r="TJX24"/>
      <c r="TJY24"/>
      <c r="TJZ24"/>
      <c r="TKA24"/>
      <c r="TKB24"/>
      <c r="TKC24"/>
      <c r="TKD24"/>
      <c r="TKE24"/>
      <c r="TKF24"/>
      <c r="TKG24"/>
      <c r="TKH24"/>
      <c r="TKI24"/>
      <c r="TKJ24"/>
      <c r="TKK24"/>
      <c r="TKL24"/>
      <c r="TKM24"/>
      <c r="TKN24"/>
      <c r="TKO24"/>
      <c r="TKP24"/>
      <c r="TKQ24"/>
      <c r="TKR24"/>
      <c r="TKS24"/>
      <c r="TKT24"/>
      <c r="TKU24"/>
      <c r="TKV24"/>
      <c r="TKW24"/>
      <c r="TKX24"/>
      <c r="TKY24"/>
      <c r="TKZ24"/>
      <c r="TLA24"/>
      <c r="TLB24"/>
      <c r="TLC24"/>
      <c r="TLD24"/>
      <c r="TLE24"/>
      <c r="TLF24"/>
      <c r="TLG24"/>
      <c r="TLH24"/>
      <c r="TLI24"/>
      <c r="TLJ24"/>
      <c r="TLK24"/>
      <c r="TLL24"/>
      <c r="TLM24"/>
      <c r="TLN24"/>
      <c r="TLO24"/>
      <c r="TLP24"/>
      <c r="TLQ24"/>
      <c r="TLR24"/>
      <c r="TLS24"/>
      <c r="TLT24"/>
      <c r="TLU24"/>
      <c r="TLV24"/>
      <c r="TLW24"/>
      <c r="TLX24"/>
      <c r="TLY24"/>
      <c r="TLZ24"/>
      <c r="TMA24"/>
      <c r="TMB24"/>
      <c r="TMC24"/>
      <c r="TMD24"/>
      <c r="TME24"/>
      <c r="TMF24"/>
      <c r="TMG24"/>
      <c r="TMH24"/>
      <c r="TMI24"/>
      <c r="TMJ24"/>
      <c r="TMK24"/>
      <c r="TML24"/>
      <c r="TMM24"/>
      <c r="TMN24"/>
      <c r="TMO24"/>
      <c r="TMP24"/>
      <c r="TMQ24"/>
      <c r="TMR24"/>
      <c r="TMS24"/>
      <c r="TMT24"/>
      <c r="TMU24"/>
      <c r="TMV24"/>
      <c r="TMW24"/>
      <c r="TMX24"/>
      <c r="TMY24"/>
      <c r="TMZ24"/>
      <c r="TNA24"/>
      <c r="TNB24"/>
      <c r="TNC24"/>
      <c r="TND24"/>
      <c r="TNE24"/>
      <c r="TNF24"/>
      <c r="TNG24"/>
      <c r="TNH24"/>
      <c r="TNI24"/>
      <c r="TNJ24"/>
      <c r="TNK24"/>
      <c r="TNL24"/>
      <c r="TNM24"/>
      <c r="TNN24"/>
      <c r="TNO24"/>
      <c r="TNP24"/>
      <c r="TNQ24"/>
      <c r="TNR24"/>
      <c r="TNS24"/>
      <c r="TNT24"/>
      <c r="TNU24"/>
      <c r="TNV24"/>
      <c r="TNW24"/>
      <c r="TNX24"/>
      <c r="TNY24"/>
      <c r="TNZ24"/>
      <c r="TOA24"/>
      <c r="TOB24"/>
      <c r="TOC24"/>
      <c r="TOD24"/>
      <c r="TOE24"/>
      <c r="TOF24"/>
      <c r="TOG24"/>
      <c r="TOH24"/>
      <c r="TOI24"/>
      <c r="TOJ24"/>
      <c r="TOK24"/>
      <c r="TOL24"/>
      <c r="TOM24"/>
      <c r="TON24"/>
      <c r="TOO24"/>
      <c r="TOP24"/>
      <c r="TOQ24"/>
      <c r="TOR24"/>
      <c r="TOS24"/>
      <c r="TOT24"/>
      <c r="TOU24"/>
      <c r="TOV24"/>
      <c r="TOW24"/>
      <c r="TOX24"/>
      <c r="TOY24"/>
      <c r="TOZ24"/>
      <c r="TPA24"/>
      <c r="TPB24"/>
      <c r="TPC24"/>
      <c r="TPD24"/>
      <c r="TPE24"/>
      <c r="TPF24"/>
      <c r="TPG24"/>
      <c r="TPH24"/>
      <c r="TPI24"/>
      <c r="TPJ24"/>
      <c r="TPK24"/>
      <c r="TPL24"/>
      <c r="TPM24"/>
      <c r="TPN24"/>
      <c r="TPO24"/>
      <c r="TPP24"/>
      <c r="TPQ24"/>
      <c r="TPR24"/>
      <c r="TPS24"/>
      <c r="TPT24"/>
      <c r="TPU24"/>
      <c r="TPV24"/>
      <c r="TPW24"/>
      <c r="TPX24"/>
      <c r="TPY24"/>
      <c r="TPZ24"/>
      <c r="TQA24"/>
      <c r="TQB24"/>
      <c r="TQC24"/>
      <c r="TQD24"/>
      <c r="TQE24"/>
      <c r="TQF24"/>
      <c r="TQG24"/>
      <c r="TQH24"/>
      <c r="TQI24"/>
      <c r="TQJ24"/>
      <c r="TQK24"/>
      <c r="TQL24"/>
      <c r="TQM24"/>
      <c r="TQN24"/>
      <c r="TQO24"/>
      <c r="TQP24"/>
      <c r="TQQ24"/>
      <c r="TQR24"/>
      <c r="TQS24"/>
      <c r="TQT24"/>
      <c r="TQU24"/>
      <c r="TQV24"/>
      <c r="TQW24"/>
      <c r="TQX24"/>
      <c r="TQY24"/>
      <c r="TQZ24"/>
      <c r="TRA24"/>
      <c r="TRB24"/>
      <c r="TRC24"/>
      <c r="TRD24"/>
      <c r="TRE24"/>
      <c r="TRF24"/>
      <c r="TRG24"/>
      <c r="TRH24"/>
      <c r="TRI24"/>
      <c r="TRJ24"/>
      <c r="TRK24"/>
      <c r="TRL24"/>
      <c r="TRM24"/>
      <c r="TRN24"/>
      <c r="TRO24"/>
      <c r="TRP24"/>
      <c r="TRQ24"/>
      <c r="TRR24"/>
      <c r="TRS24"/>
      <c r="TRT24"/>
      <c r="TRU24"/>
      <c r="TRV24"/>
      <c r="TRW24"/>
      <c r="TRX24"/>
      <c r="TRY24"/>
      <c r="TRZ24"/>
      <c r="TSA24"/>
      <c r="TSB24"/>
      <c r="TSC24"/>
      <c r="TSD24"/>
      <c r="TSE24"/>
      <c r="TSF24"/>
      <c r="TSG24"/>
      <c r="TSH24"/>
      <c r="TSI24"/>
      <c r="TSJ24"/>
      <c r="TSK24"/>
      <c r="TSL24"/>
      <c r="TSM24"/>
      <c r="TSN24"/>
      <c r="TSO24"/>
      <c r="TSP24"/>
      <c r="TSQ24"/>
      <c r="TSR24"/>
      <c r="TSS24"/>
      <c r="TST24"/>
      <c r="TSU24"/>
      <c r="TSV24"/>
      <c r="TSW24"/>
      <c r="TSX24"/>
      <c r="TSY24"/>
      <c r="TSZ24"/>
      <c r="TTA24"/>
      <c r="TTB24"/>
      <c r="TTC24"/>
      <c r="TTD24"/>
      <c r="TTE24"/>
      <c r="TTF24"/>
      <c r="TTG24"/>
      <c r="TTH24"/>
      <c r="TTI24"/>
      <c r="TTJ24"/>
      <c r="TTK24"/>
      <c r="TTL24"/>
      <c r="TTM24"/>
      <c r="TTN24"/>
      <c r="TTO24"/>
      <c r="TTP24"/>
      <c r="TTQ24"/>
      <c r="TTR24"/>
      <c r="TTS24"/>
      <c r="TTT24"/>
      <c r="TTU24"/>
      <c r="TTV24"/>
      <c r="TTW24"/>
      <c r="TTX24"/>
      <c r="TTY24"/>
      <c r="TTZ24"/>
      <c r="TUA24"/>
      <c r="TUB24"/>
      <c r="TUC24"/>
      <c r="TUD24"/>
      <c r="TUE24"/>
      <c r="TUF24"/>
      <c r="TUG24"/>
      <c r="TUH24"/>
      <c r="TUI24"/>
      <c r="TUJ24"/>
      <c r="TUK24"/>
      <c r="TUL24"/>
      <c r="TUM24"/>
      <c r="TUN24"/>
      <c r="TUO24"/>
      <c r="TUP24"/>
      <c r="TUQ24"/>
      <c r="TUR24"/>
      <c r="TUS24"/>
      <c r="TUT24"/>
      <c r="TUU24"/>
      <c r="TUV24"/>
      <c r="TUW24"/>
      <c r="TUX24"/>
      <c r="TUY24"/>
      <c r="TUZ24"/>
      <c r="TVA24"/>
      <c r="TVB24"/>
      <c r="TVC24"/>
      <c r="TVD24"/>
      <c r="TVE24"/>
      <c r="TVF24"/>
      <c r="TVG24"/>
      <c r="TVH24"/>
      <c r="TVI24"/>
      <c r="TVJ24"/>
      <c r="TVK24"/>
      <c r="TVL24"/>
      <c r="TVM24"/>
      <c r="TVN24"/>
      <c r="TVO24"/>
      <c r="TVP24"/>
      <c r="TVQ24"/>
      <c r="TVR24"/>
      <c r="TVS24"/>
      <c r="TVT24"/>
      <c r="TVU24"/>
      <c r="TVV24"/>
      <c r="TVW24"/>
      <c r="TVX24"/>
      <c r="TVY24"/>
      <c r="TVZ24"/>
      <c r="TWA24"/>
      <c r="TWB24"/>
      <c r="TWC24"/>
      <c r="TWD24"/>
      <c r="TWE24"/>
      <c r="TWF24"/>
      <c r="TWG24"/>
      <c r="TWH24"/>
      <c r="TWI24"/>
      <c r="TWJ24"/>
      <c r="TWK24"/>
      <c r="TWL24"/>
      <c r="TWM24"/>
      <c r="TWN24"/>
      <c r="TWO24"/>
      <c r="TWP24"/>
      <c r="TWQ24"/>
      <c r="TWR24"/>
      <c r="TWS24"/>
      <c r="TWT24"/>
      <c r="TWU24"/>
      <c r="TWV24"/>
      <c r="TWW24"/>
      <c r="TWX24"/>
      <c r="TWY24"/>
      <c r="TWZ24"/>
      <c r="TXA24"/>
      <c r="TXB24"/>
      <c r="TXC24"/>
      <c r="TXD24"/>
      <c r="TXE24"/>
      <c r="TXF24"/>
      <c r="TXG24"/>
      <c r="TXH24"/>
      <c r="TXI24"/>
      <c r="TXJ24"/>
      <c r="TXK24"/>
      <c r="TXL24"/>
      <c r="TXM24"/>
      <c r="TXN24"/>
      <c r="TXO24"/>
      <c r="TXP24"/>
      <c r="TXQ24"/>
      <c r="TXR24"/>
      <c r="TXS24"/>
      <c r="TXT24"/>
      <c r="TXU24"/>
      <c r="TXV24"/>
      <c r="TXW24"/>
      <c r="TXX24"/>
      <c r="TXY24"/>
      <c r="TXZ24"/>
      <c r="TYA24"/>
      <c r="TYB24"/>
      <c r="TYC24"/>
      <c r="TYD24"/>
      <c r="TYE24"/>
      <c r="TYF24"/>
      <c r="TYG24"/>
      <c r="TYH24"/>
      <c r="TYI24"/>
      <c r="TYJ24"/>
      <c r="TYK24"/>
      <c r="TYL24"/>
      <c r="TYM24"/>
      <c r="TYN24"/>
      <c r="TYO24"/>
      <c r="TYP24"/>
      <c r="TYQ24"/>
      <c r="TYR24"/>
      <c r="TYS24"/>
      <c r="TYT24"/>
      <c r="TYU24"/>
      <c r="TYV24"/>
      <c r="TYW24"/>
      <c r="TYX24"/>
      <c r="TYY24"/>
      <c r="TYZ24"/>
      <c r="TZA24"/>
      <c r="TZB24"/>
      <c r="TZC24"/>
      <c r="TZD24"/>
      <c r="TZE24"/>
      <c r="TZF24"/>
      <c r="TZG24"/>
      <c r="TZH24"/>
      <c r="TZI24"/>
      <c r="TZJ24"/>
      <c r="TZK24"/>
      <c r="TZL24"/>
      <c r="TZM24"/>
      <c r="TZN24"/>
      <c r="TZO24"/>
      <c r="TZP24"/>
      <c r="TZQ24"/>
      <c r="TZR24"/>
      <c r="TZS24"/>
      <c r="TZT24"/>
      <c r="TZU24"/>
      <c r="TZV24"/>
      <c r="TZW24"/>
      <c r="TZX24"/>
      <c r="TZY24"/>
      <c r="TZZ24"/>
      <c r="UAA24"/>
      <c r="UAB24"/>
      <c r="UAC24"/>
      <c r="UAD24"/>
      <c r="UAE24"/>
      <c r="UAF24"/>
      <c r="UAG24"/>
      <c r="UAH24"/>
      <c r="UAI24"/>
      <c r="UAJ24"/>
      <c r="UAK24"/>
      <c r="UAL24"/>
      <c r="UAM24"/>
      <c r="UAN24"/>
      <c r="UAO24"/>
      <c r="UAP24"/>
      <c r="UAQ24"/>
      <c r="UAR24"/>
      <c r="UAS24"/>
      <c r="UAT24"/>
      <c r="UAU24"/>
      <c r="UAV24"/>
      <c r="UAW24"/>
      <c r="UAX24"/>
      <c r="UAY24"/>
      <c r="UAZ24"/>
      <c r="UBA24"/>
      <c r="UBB24"/>
      <c r="UBC24"/>
      <c r="UBD24"/>
      <c r="UBE24"/>
      <c r="UBF24"/>
      <c r="UBG24"/>
      <c r="UBH24"/>
      <c r="UBI24"/>
      <c r="UBJ24"/>
      <c r="UBK24"/>
      <c r="UBL24"/>
      <c r="UBM24"/>
      <c r="UBN24"/>
      <c r="UBO24"/>
      <c r="UBP24"/>
      <c r="UBQ24"/>
      <c r="UBR24"/>
      <c r="UBS24"/>
      <c r="UBT24"/>
      <c r="UBU24"/>
      <c r="UBV24"/>
      <c r="UBW24"/>
      <c r="UBX24"/>
      <c r="UBY24"/>
      <c r="UBZ24"/>
      <c r="UCA24"/>
      <c r="UCB24"/>
      <c r="UCC24"/>
      <c r="UCD24"/>
      <c r="UCE24"/>
      <c r="UCF24"/>
      <c r="UCG24"/>
      <c r="UCH24"/>
      <c r="UCI24"/>
      <c r="UCJ24"/>
      <c r="UCK24"/>
      <c r="UCL24"/>
      <c r="UCM24"/>
      <c r="UCN24"/>
      <c r="UCO24"/>
      <c r="UCP24"/>
      <c r="UCQ24"/>
      <c r="UCR24"/>
      <c r="UCS24"/>
      <c r="UCT24"/>
      <c r="UCU24"/>
      <c r="UCV24"/>
      <c r="UCW24"/>
      <c r="UCX24"/>
      <c r="UCY24"/>
      <c r="UCZ24"/>
      <c r="UDA24"/>
      <c r="UDB24"/>
      <c r="UDC24"/>
      <c r="UDD24"/>
      <c r="UDE24"/>
      <c r="UDF24"/>
      <c r="UDG24"/>
      <c r="UDH24"/>
      <c r="UDI24"/>
      <c r="UDJ24"/>
      <c r="UDK24"/>
      <c r="UDL24"/>
      <c r="UDM24"/>
      <c r="UDN24"/>
      <c r="UDO24"/>
      <c r="UDP24"/>
      <c r="UDQ24"/>
      <c r="UDR24"/>
      <c r="UDS24"/>
      <c r="UDT24"/>
      <c r="UDU24"/>
      <c r="UDV24"/>
      <c r="UDW24"/>
      <c r="UDX24"/>
      <c r="UDY24"/>
      <c r="UDZ24"/>
      <c r="UEA24"/>
      <c r="UEB24"/>
      <c r="UEC24"/>
      <c r="UED24"/>
      <c r="UEE24"/>
      <c r="UEF24"/>
      <c r="UEG24"/>
      <c r="UEH24"/>
      <c r="UEI24"/>
      <c r="UEJ24"/>
      <c r="UEK24"/>
      <c r="UEL24"/>
      <c r="UEM24"/>
      <c r="UEN24"/>
      <c r="UEO24"/>
      <c r="UEP24"/>
      <c r="UEQ24"/>
      <c r="UER24"/>
      <c r="UES24"/>
      <c r="UET24"/>
      <c r="UEU24"/>
      <c r="UEV24"/>
      <c r="UEW24"/>
      <c r="UEX24"/>
      <c r="UEY24"/>
      <c r="UEZ24"/>
      <c r="UFA24"/>
      <c r="UFB24"/>
      <c r="UFC24"/>
      <c r="UFD24"/>
      <c r="UFE24"/>
      <c r="UFF24"/>
      <c r="UFG24"/>
      <c r="UFH24"/>
      <c r="UFI24"/>
      <c r="UFJ24"/>
      <c r="UFK24"/>
      <c r="UFL24"/>
      <c r="UFM24"/>
      <c r="UFN24"/>
      <c r="UFO24"/>
      <c r="UFP24"/>
      <c r="UFQ24"/>
      <c r="UFR24"/>
      <c r="UFS24"/>
      <c r="UFT24"/>
      <c r="UFU24"/>
      <c r="UFV24"/>
      <c r="UFW24"/>
      <c r="UFX24"/>
      <c r="UFY24"/>
      <c r="UFZ24"/>
      <c r="UGA24"/>
      <c r="UGB24"/>
      <c r="UGC24"/>
      <c r="UGD24"/>
      <c r="UGE24"/>
      <c r="UGF24"/>
      <c r="UGG24"/>
      <c r="UGH24"/>
      <c r="UGI24"/>
      <c r="UGJ24"/>
      <c r="UGK24"/>
      <c r="UGL24"/>
      <c r="UGM24"/>
      <c r="UGN24"/>
      <c r="UGO24"/>
      <c r="UGP24"/>
      <c r="UGQ24"/>
      <c r="UGR24"/>
      <c r="UGS24"/>
      <c r="UGT24"/>
      <c r="UGU24"/>
      <c r="UGV24"/>
      <c r="UGW24"/>
      <c r="UGX24"/>
      <c r="UGY24"/>
      <c r="UGZ24"/>
      <c r="UHA24"/>
      <c r="UHB24"/>
      <c r="UHC24"/>
      <c r="UHD24"/>
      <c r="UHE24"/>
      <c r="UHF24"/>
      <c r="UHG24"/>
      <c r="UHH24"/>
      <c r="UHI24"/>
      <c r="UHJ24"/>
      <c r="UHK24"/>
      <c r="UHL24"/>
      <c r="UHM24"/>
      <c r="UHN24"/>
      <c r="UHO24"/>
      <c r="UHP24"/>
      <c r="UHQ24"/>
      <c r="UHR24"/>
      <c r="UHS24"/>
      <c r="UHT24"/>
      <c r="UHU24"/>
      <c r="UHV24"/>
      <c r="UHW24"/>
      <c r="UHX24"/>
      <c r="UHY24"/>
      <c r="UHZ24"/>
      <c r="UIA24"/>
      <c r="UIB24"/>
      <c r="UIC24"/>
      <c r="UID24"/>
      <c r="UIE24"/>
      <c r="UIF24"/>
      <c r="UIG24"/>
      <c r="UIH24"/>
      <c r="UII24"/>
      <c r="UIJ24"/>
      <c r="UIK24"/>
      <c r="UIL24"/>
      <c r="UIM24"/>
      <c r="UIN24"/>
      <c r="UIO24"/>
      <c r="UIP24"/>
      <c r="UIQ24"/>
      <c r="UIR24"/>
      <c r="UIS24"/>
      <c r="UIT24"/>
      <c r="UIU24"/>
      <c r="UIV24"/>
      <c r="UIW24"/>
      <c r="UIX24"/>
      <c r="UIY24"/>
      <c r="UIZ24"/>
      <c r="UJA24"/>
      <c r="UJB24"/>
      <c r="UJC24"/>
      <c r="UJD24"/>
      <c r="UJE24"/>
      <c r="UJF24"/>
      <c r="UJG24"/>
      <c r="UJH24"/>
      <c r="UJI24"/>
      <c r="UJJ24"/>
      <c r="UJK24"/>
      <c r="UJL24"/>
      <c r="UJM24"/>
      <c r="UJN24"/>
      <c r="UJO24"/>
      <c r="UJP24"/>
      <c r="UJQ24"/>
      <c r="UJR24"/>
      <c r="UJS24"/>
      <c r="UJT24"/>
      <c r="UJU24"/>
      <c r="UJV24"/>
      <c r="UJW24"/>
      <c r="UJX24"/>
      <c r="UJY24"/>
      <c r="UJZ24"/>
      <c r="UKA24"/>
      <c r="UKB24"/>
      <c r="UKC24"/>
      <c r="UKD24"/>
      <c r="UKE24"/>
      <c r="UKF24"/>
      <c r="UKG24"/>
      <c r="UKH24"/>
      <c r="UKI24"/>
      <c r="UKJ24"/>
      <c r="UKK24"/>
      <c r="UKL24"/>
      <c r="UKM24"/>
      <c r="UKN24"/>
      <c r="UKO24"/>
      <c r="UKP24"/>
      <c r="UKQ24"/>
      <c r="UKR24"/>
      <c r="UKS24"/>
      <c r="UKT24"/>
      <c r="UKU24"/>
      <c r="UKV24"/>
      <c r="UKW24"/>
      <c r="UKX24"/>
      <c r="UKY24"/>
      <c r="UKZ24"/>
      <c r="ULA24"/>
      <c r="ULB24"/>
      <c r="ULC24"/>
      <c r="ULD24"/>
      <c r="ULE24"/>
      <c r="ULF24"/>
      <c r="ULG24"/>
      <c r="ULH24"/>
      <c r="ULI24"/>
      <c r="ULJ24"/>
      <c r="ULK24"/>
      <c r="ULL24"/>
      <c r="ULM24"/>
      <c r="ULN24"/>
      <c r="ULO24"/>
      <c r="ULP24"/>
      <c r="ULQ24"/>
      <c r="ULR24"/>
      <c r="ULS24"/>
      <c r="ULT24"/>
      <c r="ULU24"/>
      <c r="ULV24"/>
      <c r="ULW24"/>
      <c r="ULX24"/>
      <c r="ULY24"/>
      <c r="ULZ24"/>
      <c r="UMA24"/>
      <c r="UMB24"/>
      <c r="UMC24"/>
      <c r="UMD24"/>
      <c r="UME24"/>
      <c r="UMF24"/>
      <c r="UMG24"/>
      <c r="UMH24"/>
      <c r="UMI24"/>
      <c r="UMJ24"/>
      <c r="UMK24"/>
      <c r="UML24"/>
      <c r="UMM24"/>
      <c r="UMN24"/>
      <c r="UMO24"/>
      <c r="UMP24"/>
      <c r="UMQ24"/>
      <c r="UMR24"/>
      <c r="UMS24"/>
      <c r="UMT24"/>
      <c r="UMU24"/>
      <c r="UMV24"/>
      <c r="UMW24"/>
      <c r="UMX24"/>
      <c r="UMY24"/>
      <c r="UMZ24"/>
      <c r="UNA24"/>
      <c r="UNB24"/>
      <c r="UNC24"/>
      <c r="UND24"/>
      <c r="UNE24"/>
      <c r="UNF24"/>
      <c r="UNG24"/>
      <c r="UNH24"/>
      <c r="UNI24"/>
      <c r="UNJ24"/>
      <c r="UNK24"/>
      <c r="UNL24"/>
      <c r="UNM24"/>
      <c r="UNN24"/>
      <c r="UNO24"/>
      <c r="UNP24"/>
      <c r="UNQ24"/>
      <c r="UNR24"/>
      <c r="UNS24"/>
      <c r="UNT24"/>
      <c r="UNU24"/>
      <c r="UNV24"/>
      <c r="UNW24"/>
      <c r="UNX24"/>
      <c r="UNY24"/>
      <c r="UNZ24"/>
      <c r="UOA24"/>
      <c r="UOB24"/>
      <c r="UOC24"/>
      <c r="UOD24"/>
      <c r="UOE24"/>
      <c r="UOF24"/>
      <c r="UOG24"/>
      <c r="UOH24"/>
      <c r="UOI24"/>
      <c r="UOJ24"/>
      <c r="UOK24"/>
      <c r="UOL24"/>
      <c r="UOM24"/>
      <c r="UON24"/>
      <c r="UOO24"/>
      <c r="UOP24"/>
      <c r="UOQ24"/>
      <c r="UOR24"/>
      <c r="UOS24"/>
      <c r="UOT24"/>
      <c r="UOU24"/>
      <c r="UOV24"/>
      <c r="UOW24"/>
      <c r="UOX24"/>
      <c r="UOY24"/>
      <c r="UOZ24"/>
      <c r="UPA24"/>
      <c r="UPB24"/>
      <c r="UPC24"/>
      <c r="UPD24"/>
      <c r="UPE24"/>
      <c r="UPF24"/>
      <c r="UPG24"/>
      <c r="UPH24"/>
      <c r="UPI24"/>
      <c r="UPJ24"/>
      <c r="UPK24"/>
      <c r="UPL24"/>
      <c r="UPM24"/>
      <c r="UPN24"/>
      <c r="UPO24"/>
      <c r="UPP24"/>
      <c r="UPQ24"/>
      <c r="UPR24"/>
      <c r="UPS24"/>
      <c r="UPT24"/>
      <c r="UPU24"/>
      <c r="UPV24"/>
      <c r="UPW24"/>
      <c r="UPX24"/>
      <c r="UPY24"/>
      <c r="UPZ24"/>
      <c r="UQA24"/>
      <c r="UQB24"/>
      <c r="UQC24"/>
      <c r="UQD24"/>
      <c r="UQE24"/>
      <c r="UQF24"/>
      <c r="UQG24"/>
      <c r="UQH24"/>
      <c r="UQI24"/>
      <c r="UQJ24"/>
      <c r="UQK24"/>
      <c r="UQL24"/>
      <c r="UQM24"/>
      <c r="UQN24"/>
      <c r="UQO24"/>
      <c r="UQP24"/>
      <c r="UQQ24"/>
      <c r="UQR24"/>
      <c r="UQS24"/>
      <c r="UQT24"/>
      <c r="UQU24"/>
      <c r="UQV24"/>
      <c r="UQW24"/>
      <c r="UQX24"/>
      <c r="UQY24"/>
      <c r="UQZ24"/>
      <c r="URA24"/>
      <c r="URB24"/>
      <c r="URC24"/>
      <c r="URD24"/>
      <c r="URE24"/>
      <c r="URF24"/>
      <c r="URG24"/>
      <c r="URH24"/>
      <c r="URI24"/>
      <c r="URJ24"/>
      <c r="URK24"/>
      <c r="URL24"/>
      <c r="URM24"/>
      <c r="URN24"/>
      <c r="URO24"/>
      <c r="URP24"/>
      <c r="URQ24"/>
      <c r="URR24"/>
      <c r="URS24"/>
      <c r="URT24"/>
      <c r="URU24"/>
      <c r="URV24"/>
      <c r="URW24"/>
      <c r="URX24"/>
      <c r="URY24"/>
      <c r="URZ24"/>
      <c r="USA24"/>
      <c r="USB24"/>
      <c r="USC24"/>
      <c r="USD24"/>
      <c r="USE24"/>
      <c r="USF24"/>
      <c r="USG24"/>
      <c r="USH24"/>
      <c r="USI24"/>
      <c r="USJ24"/>
      <c r="USK24"/>
      <c r="USL24"/>
      <c r="USM24"/>
      <c r="USN24"/>
      <c r="USO24"/>
      <c r="USP24"/>
      <c r="USQ24"/>
      <c r="USR24"/>
      <c r="USS24"/>
      <c r="UST24"/>
      <c r="USU24"/>
      <c r="USV24"/>
      <c r="USW24"/>
      <c r="USX24"/>
      <c r="USY24"/>
      <c r="USZ24"/>
      <c r="UTA24"/>
      <c r="UTB24"/>
      <c r="UTC24"/>
      <c r="UTD24"/>
      <c r="UTE24"/>
      <c r="UTF24"/>
      <c r="UTG24"/>
      <c r="UTH24"/>
      <c r="UTI24"/>
      <c r="UTJ24"/>
      <c r="UTK24"/>
      <c r="UTL24"/>
      <c r="UTM24"/>
      <c r="UTN24"/>
      <c r="UTO24"/>
      <c r="UTP24"/>
      <c r="UTQ24"/>
      <c r="UTR24"/>
      <c r="UTS24"/>
      <c r="UTT24"/>
      <c r="UTU24"/>
      <c r="UTV24"/>
      <c r="UTW24"/>
      <c r="UTX24"/>
      <c r="UTY24"/>
      <c r="UTZ24"/>
      <c r="UUA24"/>
      <c r="UUB24"/>
      <c r="UUC24"/>
      <c r="UUD24"/>
      <c r="UUE24"/>
      <c r="UUF24"/>
      <c r="UUG24"/>
      <c r="UUH24"/>
      <c r="UUI24"/>
      <c r="UUJ24"/>
      <c r="UUK24"/>
      <c r="UUL24"/>
      <c r="UUM24"/>
      <c r="UUN24"/>
      <c r="UUO24"/>
      <c r="UUP24"/>
      <c r="UUQ24"/>
      <c r="UUR24"/>
      <c r="UUS24"/>
      <c r="UUT24"/>
      <c r="UUU24"/>
      <c r="UUV24"/>
      <c r="UUW24"/>
      <c r="UUX24"/>
      <c r="UUY24"/>
      <c r="UUZ24"/>
      <c r="UVA24"/>
      <c r="UVB24"/>
      <c r="UVC24"/>
      <c r="UVD24"/>
      <c r="UVE24"/>
      <c r="UVF24"/>
      <c r="UVG24"/>
      <c r="UVH24"/>
      <c r="UVI24"/>
      <c r="UVJ24"/>
      <c r="UVK24"/>
      <c r="UVL24"/>
      <c r="UVM24"/>
      <c r="UVN24"/>
      <c r="UVO24"/>
      <c r="UVP24"/>
      <c r="UVQ24"/>
      <c r="UVR24"/>
      <c r="UVS24"/>
      <c r="UVT24"/>
      <c r="UVU24"/>
      <c r="UVV24"/>
      <c r="UVW24"/>
      <c r="UVX24"/>
      <c r="UVY24"/>
      <c r="UVZ24"/>
      <c r="UWA24"/>
      <c r="UWB24"/>
      <c r="UWC24"/>
      <c r="UWD24"/>
      <c r="UWE24"/>
      <c r="UWF24"/>
      <c r="UWG24"/>
      <c r="UWH24"/>
      <c r="UWI24"/>
      <c r="UWJ24"/>
      <c r="UWK24"/>
      <c r="UWL24"/>
      <c r="UWM24"/>
      <c r="UWN24"/>
      <c r="UWO24"/>
      <c r="UWP24"/>
      <c r="UWQ24"/>
      <c r="UWR24"/>
      <c r="UWS24"/>
      <c r="UWT24"/>
      <c r="UWU24"/>
      <c r="UWV24"/>
      <c r="UWW24"/>
      <c r="UWX24"/>
      <c r="UWY24"/>
      <c r="UWZ24"/>
      <c r="UXA24"/>
      <c r="UXB24"/>
      <c r="UXC24"/>
      <c r="UXD24"/>
      <c r="UXE24"/>
      <c r="UXF24"/>
      <c r="UXG24"/>
      <c r="UXH24"/>
      <c r="UXI24"/>
      <c r="UXJ24"/>
      <c r="UXK24"/>
      <c r="UXL24"/>
      <c r="UXM24"/>
      <c r="UXN24"/>
      <c r="UXO24"/>
      <c r="UXP24"/>
      <c r="UXQ24"/>
      <c r="UXR24"/>
      <c r="UXS24"/>
      <c r="UXT24"/>
      <c r="UXU24"/>
      <c r="UXV24"/>
      <c r="UXW24"/>
      <c r="UXX24"/>
      <c r="UXY24"/>
      <c r="UXZ24"/>
      <c r="UYA24"/>
      <c r="UYB24"/>
      <c r="UYC24"/>
      <c r="UYD24"/>
      <c r="UYE24"/>
      <c r="UYF24"/>
      <c r="UYG24"/>
      <c r="UYH24"/>
      <c r="UYI24"/>
      <c r="UYJ24"/>
      <c r="UYK24"/>
      <c r="UYL24"/>
      <c r="UYM24"/>
      <c r="UYN24"/>
      <c r="UYO24"/>
      <c r="UYP24"/>
      <c r="UYQ24"/>
      <c r="UYR24"/>
      <c r="UYS24"/>
      <c r="UYT24"/>
      <c r="UYU24"/>
      <c r="UYV24"/>
      <c r="UYW24"/>
      <c r="UYX24"/>
      <c r="UYY24"/>
      <c r="UYZ24"/>
      <c r="UZA24"/>
      <c r="UZB24"/>
      <c r="UZC24"/>
      <c r="UZD24"/>
      <c r="UZE24"/>
      <c r="UZF24"/>
      <c r="UZG24"/>
      <c r="UZH24"/>
      <c r="UZI24"/>
      <c r="UZJ24"/>
      <c r="UZK24"/>
      <c r="UZL24"/>
      <c r="UZM24"/>
      <c r="UZN24"/>
      <c r="UZO24"/>
      <c r="UZP24"/>
      <c r="UZQ24"/>
      <c r="UZR24"/>
      <c r="UZS24"/>
      <c r="UZT24"/>
      <c r="UZU24"/>
      <c r="UZV24"/>
      <c r="UZW24"/>
      <c r="UZX24"/>
      <c r="UZY24"/>
      <c r="UZZ24"/>
      <c r="VAA24"/>
      <c r="VAB24"/>
      <c r="VAC24"/>
      <c r="VAD24"/>
      <c r="VAE24"/>
      <c r="VAF24"/>
      <c r="VAG24"/>
      <c r="VAH24"/>
      <c r="VAI24"/>
      <c r="VAJ24"/>
      <c r="VAK24"/>
      <c r="VAL24"/>
      <c r="VAM24"/>
      <c r="VAN24"/>
      <c r="VAO24"/>
      <c r="VAP24"/>
      <c r="VAQ24"/>
      <c r="VAR24"/>
      <c r="VAS24"/>
      <c r="VAT24"/>
      <c r="VAU24"/>
      <c r="VAV24"/>
      <c r="VAW24"/>
      <c r="VAX24"/>
      <c r="VAY24"/>
      <c r="VAZ24"/>
      <c r="VBA24"/>
      <c r="VBB24"/>
      <c r="VBC24"/>
      <c r="VBD24"/>
      <c r="VBE24"/>
      <c r="VBF24"/>
      <c r="VBG24"/>
      <c r="VBH24"/>
      <c r="VBI24"/>
      <c r="VBJ24"/>
      <c r="VBK24"/>
      <c r="VBL24"/>
      <c r="VBM24"/>
      <c r="VBN24"/>
      <c r="VBO24"/>
      <c r="VBP24"/>
      <c r="VBQ24"/>
      <c r="VBR24"/>
      <c r="VBS24"/>
      <c r="VBT24"/>
      <c r="VBU24"/>
      <c r="VBV24"/>
      <c r="VBW24"/>
      <c r="VBX24"/>
      <c r="VBY24"/>
      <c r="VBZ24"/>
      <c r="VCA24"/>
      <c r="VCB24"/>
      <c r="VCC24"/>
      <c r="VCD24"/>
      <c r="VCE24"/>
      <c r="VCF24"/>
      <c r="VCG24"/>
      <c r="VCH24"/>
      <c r="VCI24"/>
      <c r="VCJ24"/>
      <c r="VCK24"/>
      <c r="VCL24"/>
      <c r="VCM24"/>
      <c r="VCN24"/>
      <c r="VCO24"/>
      <c r="VCP24"/>
      <c r="VCQ24"/>
      <c r="VCR24"/>
      <c r="VCS24"/>
      <c r="VCT24"/>
      <c r="VCU24"/>
      <c r="VCV24"/>
      <c r="VCW24"/>
      <c r="VCX24"/>
      <c r="VCY24"/>
      <c r="VCZ24"/>
      <c r="VDA24"/>
      <c r="VDB24"/>
      <c r="VDC24"/>
      <c r="VDD24"/>
      <c r="VDE24"/>
      <c r="VDF24"/>
      <c r="VDG24"/>
      <c r="VDH24"/>
      <c r="VDI24"/>
      <c r="VDJ24"/>
      <c r="VDK24"/>
      <c r="VDL24"/>
      <c r="VDM24"/>
      <c r="VDN24"/>
      <c r="VDO24"/>
      <c r="VDP24"/>
      <c r="VDQ24"/>
      <c r="VDR24"/>
      <c r="VDS24"/>
      <c r="VDT24"/>
      <c r="VDU24"/>
      <c r="VDV24"/>
      <c r="VDW24"/>
      <c r="VDX24"/>
      <c r="VDY24"/>
      <c r="VDZ24"/>
      <c r="VEA24"/>
      <c r="VEB24"/>
      <c r="VEC24"/>
      <c r="VED24"/>
      <c r="VEE24"/>
      <c r="VEF24"/>
      <c r="VEG24"/>
      <c r="VEH24"/>
      <c r="VEI24"/>
      <c r="VEJ24"/>
      <c r="VEK24"/>
      <c r="VEL24"/>
      <c r="VEM24"/>
      <c r="VEN24"/>
      <c r="VEO24"/>
      <c r="VEP24"/>
      <c r="VEQ24"/>
      <c r="VER24"/>
      <c r="VES24"/>
      <c r="VET24"/>
      <c r="VEU24"/>
      <c r="VEV24"/>
      <c r="VEW24"/>
      <c r="VEX24"/>
      <c r="VEY24"/>
      <c r="VEZ24"/>
      <c r="VFA24"/>
      <c r="VFB24"/>
      <c r="VFC24"/>
      <c r="VFD24"/>
      <c r="VFE24"/>
      <c r="VFF24"/>
      <c r="VFG24"/>
      <c r="VFH24"/>
      <c r="VFI24"/>
      <c r="VFJ24"/>
      <c r="VFK24"/>
      <c r="VFL24"/>
      <c r="VFM24"/>
      <c r="VFN24"/>
      <c r="VFO24"/>
      <c r="VFP24"/>
      <c r="VFQ24"/>
      <c r="VFR24"/>
      <c r="VFS24"/>
      <c r="VFT24"/>
      <c r="VFU24"/>
      <c r="VFV24"/>
      <c r="VFW24"/>
      <c r="VFX24"/>
      <c r="VFY24"/>
      <c r="VFZ24"/>
      <c r="VGA24"/>
      <c r="VGB24"/>
      <c r="VGC24"/>
      <c r="VGD24"/>
      <c r="VGE24"/>
      <c r="VGF24"/>
      <c r="VGG24"/>
      <c r="VGH24"/>
      <c r="VGI24"/>
      <c r="VGJ24"/>
      <c r="VGK24"/>
      <c r="VGL24"/>
      <c r="VGM24"/>
      <c r="VGN24"/>
      <c r="VGO24"/>
      <c r="VGP24"/>
      <c r="VGQ24"/>
      <c r="VGR24"/>
      <c r="VGS24"/>
      <c r="VGT24"/>
      <c r="VGU24"/>
      <c r="VGV24"/>
      <c r="VGW24"/>
      <c r="VGX24"/>
      <c r="VGY24"/>
      <c r="VGZ24"/>
      <c r="VHA24"/>
      <c r="VHB24"/>
      <c r="VHC24"/>
      <c r="VHD24"/>
      <c r="VHE24"/>
      <c r="VHF24"/>
      <c r="VHG24"/>
      <c r="VHH24"/>
      <c r="VHI24"/>
      <c r="VHJ24"/>
      <c r="VHK24"/>
      <c r="VHL24"/>
      <c r="VHM24"/>
      <c r="VHN24"/>
      <c r="VHO24"/>
      <c r="VHP24"/>
      <c r="VHQ24"/>
      <c r="VHR24"/>
      <c r="VHS24"/>
      <c r="VHT24"/>
      <c r="VHU24"/>
      <c r="VHV24"/>
      <c r="VHW24"/>
      <c r="VHX24"/>
      <c r="VHY24"/>
      <c r="VHZ24"/>
      <c r="VIA24"/>
      <c r="VIB24"/>
      <c r="VIC24"/>
      <c r="VID24"/>
      <c r="VIE24"/>
      <c r="VIF24"/>
      <c r="VIG24"/>
      <c r="VIH24"/>
      <c r="VII24"/>
      <c r="VIJ24"/>
      <c r="VIK24"/>
      <c r="VIL24"/>
      <c r="VIM24"/>
      <c r="VIN24"/>
      <c r="VIO24"/>
      <c r="VIP24"/>
      <c r="VIQ24"/>
      <c r="VIR24"/>
      <c r="VIS24"/>
      <c r="VIT24"/>
      <c r="VIU24"/>
      <c r="VIV24"/>
      <c r="VIW24"/>
      <c r="VIX24"/>
      <c r="VIY24"/>
      <c r="VIZ24"/>
      <c r="VJA24"/>
      <c r="VJB24"/>
      <c r="VJC24"/>
      <c r="VJD24"/>
      <c r="VJE24"/>
      <c r="VJF24"/>
      <c r="VJG24"/>
      <c r="VJH24"/>
      <c r="VJI24"/>
      <c r="VJJ24"/>
      <c r="VJK24"/>
      <c r="VJL24"/>
      <c r="VJM24"/>
      <c r="VJN24"/>
      <c r="VJO24"/>
      <c r="VJP24"/>
      <c r="VJQ24"/>
      <c r="VJR24"/>
      <c r="VJS24"/>
      <c r="VJT24"/>
      <c r="VJU24"/>
      <c r="VJV24"/>
      <c r="VJW24"/>
      <c r="VJX24"/>
      <c r="VJY24"/>
      <c r="VJZ24"/>
      <c r="VKA24"/>
      <c r="VKB24"/>
      <c r="VKC24"/>
      <c r="VKD24"/>
      <c r="VKE24"/>
      <c r="VKF24"/>
      <c r="VKG24"/>
      <c r="VKH24"/>
      <c r="VKI24"/>
      <c r="VKJ24"/>
      <c r="VKK24"/>
      <c r="VKL24"/>
      <c r="VKM24"/>
      <c r="VKN24"/>
      <c r="VKO24"/>
      <c r="VKP24"/>
      <c r="VKQ24"/>
      <c r="VKR24"/>
      <c r="VKS24"/>
      <c r="VKT24"/>
      <c r="VKU24"/>
      <c r="VKV24"/>
      <c r="VKW24"/>
      <c r="VKX24"/>
      <c r="VKY24"/>
      <c r="VKZ24"/>
      <c r="VLA24"/>
      <c r="VLB24"/>
      <c r="VLC24"/>
      <c r="VLD24"/>
      <c r="VLE24"/>
      <c r="VLF24"/>
      <c r="VLG24"/>
      <c r="VLH24"/>
      <c r="VLI24"/>
      <c r="VLJ24"/>
      <c r="VLK24"/>
      <c r="VLL24"/>
      <c r="VLM24"/>
      <c r="VLN24"/>
      <c r="VLO24"/>
      <c r="VLP24"/>
      <c r="VLQ24"/>
      <c r="VLR24"/>
      <c r="VLS24"/>
      <c r="VLT24"/>
      <c r="VLU24"/>
      <c r="VLV24"/>
      <c r="VLW24"/>
      <c r="VLX24"/>
      <c r="VLY24"/>
      <c r="VLZ24"/>
      <c r="VMA24"/>
      <c r="VMB24"/>
      <c r="VMC24"/>
      <c r="VMD24"/>
      <c r="VME24"/>
      <c r="VMF24"/>
      <c r="VMG24"/>
      <c r="VMH24"/>
      <c r="VMI24"/>
      <c r="VMJ24"/>
      <c r="VMK24"/>
      <c r="VML24"/>
      <c r="VMM24"/>
      <c r="VMN24"/>
      <c r="VMO24"/>
      <c r="VMP24"/>
      <c r="VMQ24"/>
      <c r="VMR24"/>
      <c r="VMS24"/>
      <c r="VMT24"/>
      <c r="VMU24"/>
      <c r="VMV24"/>
      <c r="VMW24"/>
      <c r="VMX24"/>
      <c r="VMY24"/>
      <c r="VMZ24"/>
      <c r="VNA24"/>
      <c r="VNB24"/>
      <c r="VNC24"/>
      <c r="VND24"/>
      <c r="VNE24"/>
      <c r="VNF24"/>
      <c r="VNG24"/>
      <c r="VNH24"/>
      <c r="VNI24"/>
      <c r="VNJ24"/>
      <c r="VNK24"/>
      <c r="VNL24"/>
      <c r="VNM24"/>
      <c r="VNN24"/>
      <c r="VNO24"/>
      <c r="VNP24"/>
      <c r="VNQ24"/>
      <c r="VNR24"/>
      <c r="VNS24"/>
      <c r="VNT24"/>
      <c r="VNU24"/>
      <c r="VNV24"/>
      <c r="VNW24"/>
      <c r="VNX24"/>
      <c r="VNY24"/>
      <c r="VNZ24"/>
      <c r="VOA24"/>
      <c r="VOB24"/>
      <c r="VOC24"/>
      <c r="VOD24"/>
      <c r="VOE24"/>
      <c r="VOF24"/>
      <c r="VOG24"/>
      <c r="VOH24"/>
      <c r="VOI24"/>
      <c r="VOJ24"/>
      <c r="VOK24"/>
      <c r="VOL24"/>
      <c r="VOM24"/>
      <c r="VON24"/>
      <c r="VOO24"/>
      <c r="VOP24"/>
      <c r="VOQ24"/>
      <c r="VOR24"/>
      <c r="VOS24"/>
      <c r="VOT24"/>
      <c r="VOU24"/>
      <c r="VOV24"/>
      <c r="VOW24"/>
      <c r="VOX24"/>
      <c r="VOY24"/>
      <c r="VOZ24"/>
      <c r="VPA24"/>
      <c r="VPB24"/>
      <c r="VPC24"/>
      <c r="VPD24"/>
      <c r="VPE24"/>
      <c r="VPF24"/>
      <c r="VPG24"/>
      <c r="VPH24"/>
      <c r="VPI24"/>
      <c r="VPJ24"/>
      <c r="VPK24"/>
      <c r="VPL24"/>
      <c r="VPM24"/>
      <c r="VPN24"/>
      <c r="VPO24"/>
      <c r="VPP24"/>
      <c r="VPQ24"/>
      <c r="VPR24"/>
      <c r="VPS24"/>
      <c r="VPT24"/>
      <c r="VPU24"/>
      <c r="VPV24"/>
      <c r="VPW24"/>
      <c r="VPX24"/>
      <c r="VPY24"/>
      <c r="VPZ24"/>
      <c r="VQA24"/>
      <c r="VQB24"/>
      <c r="VQC24"/>
      <c r="VQD24"/>
      <c r="VQE24"/>
      <c r="VQF24"/>
      <c r="VQG24"/>
      <c r="VQH24"/>
      <c r="VQI24"/>
      <c r="VQJ24"/>
      <c r="VQK24"/>
      <c r="VQL24"/>
      <c r="VQM24"/>
      <c r="VQN24"/>
      <c r="VQO24"/>
      <c r="VQP24"/>
      <c r="VQQ24"/>
      <c r="VQR24"/>
      <c r="VQS24"/>
      <c r="VQT24"/>
      <c r="VQU24"/>
      <c r="VQV24"/>
      <c r="VQW24"/>
      <c r="VQX24"/>
      <c r="VQY24"/>
      <c r="VQZ24"/>
      <c r="VRA24"/>
      <c r="VRB24"/>
      <c r="VRC24"/>
      <c r="VRD24"/>
      <c r="VRE24"/>
      <c r="VRF24"/>
      <c r="VRG24"/>
      <c r="VRH24"/>
      <c r="VRI24"/>
      <c r="VRJ24"/>
      <c r="VRK24"/>
      <c r="VRL24"/>
      <c r="VRM24"/>
      <c r="VRN24"/>
      <c r="VRO24"/>
      <c r="VRP24"/>
      <c r="VRQ24"/>
      <c r="VRR24"/>
      <c r="VRS24"/>
      <c r="VRT24"/>
      <c r="VRU24"/>
      <c r="VRV24"/>
      <c r="VRW24"/>
      <c r="VRX24"/>
      <c r="VRY24"/>
      <c r="VRZ24"/>
      <c r="VSA24"/>
      <c r="VSB24"/>
      <c r="VSC24"/>
      <c r="VSD24"/>
      <c r="VSE24"/>
      <c r="VSF24"/>
      <c r="VSG24"/>
      <c r="VSH24"/>
      <c r="VSI24"/>
      <c r="VSJ24"/>
      <c r="VSK24"/>
      <c r="VSL24"/>
      <c r="VSM24"/>
      <c r="VSN24"/>
      <c r="VSO24"/>
      <c r="VSP24"/>
      <c r="VSQ24"/>
      <c r="VSR24"/>
      <c r="VSS24"/>
      <c r="VST24"/>
      <c r="VSU24"/>
      <c r="VSV24"/>
      <c r="VSW24"/>
      <c r="VSX24"/>
      <c r="VSY24"/>
      <c r="VSZ24"/>
      <c r="VTA24"/>
      <c r="VTB24"/>
      <c r="VTC24"/>
      <c r="VTD24"/>
      <c r="VTE24"/>
      <c r="VTF24"/>
      <c r="VTG24"/>
      <c r="VTH24"/>
      <c r="VTI24"/>
      <c r="VTJ24"/>
      <c r="VTK24"/>
      <c r="VTL24"/>
      <c r="VTM24"/>
      <c r="VTN24"/>
      <c r="VTO24"/>
      <c r="VTP24"/>
      <c r="VTQ24"/>
      <c r="VTR24"/>
      <c r="VTS24"/>
      <c r="VTT24"/>
      <c r="VTU24"/>
      <c r="VTV24"/>
      <c r="VTW24"/>
      <c r="VTX24"/>
      <c r="VTY24"/>
      <c r="VTZ24"/>
      <c r="VUA24"/>
      <c r="VUB24"/>
      <c r="VUC24"/>
      <c r="VUD24"/>
      <c r="VUE24"/>
      <c r="VUF24"/>
      <c r="VUG24"/>
      <c r="VUH24"/>
      <c r="VUI24"/>
      <c r="VUJ24"/>
      <c r="VUK24"/>
      <c r="VUL24"/>
      <c r="VUM24"/>
      <c r="VUN24"/>
      <c r="VUO24"/>
      <c r="VUP24"/>
      <c r="VUQ24"/>
      <c r="VUR24"/>
      <c r="VUS24"/>
      <c r="VUT24"/>
      <c r="VUU24"/>
      <c r="VUV24"/>
      <c r="VUW24"/>
      <c r="VUX24"/>
      <c r="VUY24"/>
      <c r="VUZ24"/>
      <c r="VVA24"/>
      <c r="VVB24"/>
      <c r="VVC24"/>
      <c r="VVD24"/>
      <c r="VVE24"/>
      <c r="VVF24"/>
      <c r="VVG24"/>
      <c r="VVH24"/>
      <c r="VVI24"/>
      <c r="VVJ24"/>
      <c r="VVK24"/>
      <c r="VVL24"/>
      <c r="VVM24"/>
      <c r="VVN24"/>
      <c r="VVO24"/>
      <c r="VVP24"/>
      <c r="VVQ24"/>
      <c r="VVR24"/>
      <c r="VVS24"/>
      <c r="VVT24"/>
      <c r="VVU24"/>
      <c r="VVV24"/>
      <c r="VVW24"/>
      <c r="VVX24"/>
      <c r="VVY24"/>
      <c r="VVZ24"/>
      <c r="VWA24"/>
      <c r="VWB24"/>
      <c r="VWC24"/>
      <c r="VWD24"/>
      <c r="VWE24"/>
      <c r="VWF24"/>
      <c r="VWG24"/>
      <c r="VWH24"/>
      <c r="VWI24"/>
      <c r="VWJ24"/>
      <c r="VWK24"/>
      <c r="VWL24"/>
      <c r="VWM24"/>
      <c r="VWN24"/>
      <c r="VWO24"/>
      <c r="VWP24"/>
      <c r="VWQ24"/>
      <c r="VWR24"/>
      <c r="VWS24"/>
      <c r="VWT24"/>
      <c r="VWU24"/>
      <c r="VWV24"/>
      <c r="VWW24"/>
      <c r="VWX24"/>
      <c r="VWY24"/>
      <c r="VWZ24"/>
      <c r="VXA24"/>
      <c r="VXB24"/>
      <c r="VXC24"/>
      <c r="VXD24"/>
      <c r="VXE24"/>
      <c r="VXF24"/>
      <c r="VXG24"/>
      <c r="VXH24"/>
      <c r="VXI24"/>
      <c r="VXJ24"/>
      <c r="VXK24"/>
      <c r="VXL24"/>
      <c r="VXM24"/>
      <c r="VXN24"/>
      <c r="VXO24"/>
      <c r="VXP24"/>
      <c r="VXQ24"/>
      <c r="VXR24"/>
      <c r="VXS24"/>
      <c r="VXT24"/>
      <c r="VXU24"/>
      <c r="VXV24"/>
      <c r="VXW24"/>
      <c r="VXX24"/>
      <c r="VXY24"/>
      <c r="VXZ24"/>
      <c r="VYA24"/>
      <c r="VYB24"/>
      <c r="VYC24"/>
      <c r="VYD24"/>
      <c r="VYE24"/>
      <c r="VYF24"/>
      <c r="VYG24"/>
      <c r="VYH24"/>
      <c r="VYI24"/>
      <c r="VYJ24"/>
      <c r="VYK24"/>
      <c r="VYL24"/>
      <c r="VYM24"/>
      <c r="VYN24"/>
      <c r="VYO24"/>
      <c r="VYP24"/>
      <c r="VYQ24"/>
      <c r="VYR24"/>
      <c r="VYS24"/>
      <c r="VYT24"/>
      <c r="VYU24"/>
      <c r="VYV24"/>
      <c r="VYW24"/>
      <c r="VYX24"/>
      <c r="VYY24"/>
      <c r="VYZ24"/>
      <c r="VZA24"/>
      <c r="VZB24"/>
      <c r="VZC24"/>
      <c r="VZD24"/>
      <c r="VZE24"/>
      <c r="VZF24"/>
      <c r="VZG24"/>
      <c r="VZH24"/>
      <c r="VZI24"/>
      <c r="VZJ24"/>
      <c r="VZK24"/>
      <c r="VZL24"/>
      <c r="VZM24"/>
      <c r="VZN24"/>
      <c r="VZO24"/>
      <c r="VZP24"/>
      <c r="VZQ24"/>
      <c r="VZR24"/>
      <c r="VZS24"/>
      <c r="VZT24"/>
      <c r="VZU24"/>
      <c r="VZV24"/>
      <c r="VZW24"/>
      <c r="VZX24"/>
      <c r="VZY24"/>
      <c r="VZZ24"/>
      <c r="WAA24"/>
      <c r="WAB24"/>
      <c r="WAC24"/>
      <c r="WAD24"/>
      <c r="WAE24"/>
      <c r="WAF24"/>
      <c r="WAG24"/>
      <c r="WAH24"/>
      <c r="WAI24"/>
      <c r="WAJ24"/>
      <c r="WAK24"/>
      <c r="WAL24"/>
      <c r="WAM24"/>
      <c r="WAN24"/>
      <c r="WAO24"/>
      <c r="WAP24"/>
      <c r="WAQ24"/>
      <c r="WAR24"/>
      <c r="WAS24"/>
      <c r="WAT24"/>
      <c r="WAU24"/>
      <c r="WAV24"/>
      <c r="WAW24"/>
      <c r="WAX24"/>
      <c r="WAY24"/>
      <c r="WAZ24"/>
      <c r="WBA24"/>
      <c r="WBB24"/>
      <c r="WBC24"/>
      <c r="WBD24"/>
      <c r="WBE24"/>
      <c r="WBF24"/>
      <c r="WBG24"/>
      <c r="WBH24"/>
      <c r="WBI24"/>
      <c r="WBJ24"/>
      <c r="WBK24"/>
      <c r="WBL24"/>
      <c r="WBM24"/>
      <c r="WBN24"/>
      <c r="WBO24"/>
      <c r="WBP24"/>
      <c r="WBQ24"/>
      <c r="WBR24"/>
      <c r="WBS24"/>
      <c r="WBT24"/>
      <c r="WBU24"/>
      <c r="WBV24"/>
      <c r="WBW24"/>
      <c r="WBX24"/>
      <c r="WBY24"/>
      <c r="WBZ24"/>
      <c r="WCA24"/>
      <c r="WCB24"/>
      <c r="WCC24"/>
      <c r="WCD24"/>
      <c r="WCE24"/>
      <c r="WCF24"/>
      <c r="WCG24"/>
      <c r="WCH24"/>
      <c r="WCI24"/>
      <c r="WCJ24"/>
      <c r="WCK24"/>
      <c r="WCL24"/>
      <c r="WCM24"/>
      <c r="WCN24"/>
      <c r="WCO24"/>
      <c r="WCP24"/>
      <c r="WCQ24"/>
      <c r="WCR24"/>
      <c r="WCS24"/>
      <c r="WCT24"/>
      <c r="WCU24"/>
      <c r="WCV24"/>
      <c r="WCW24"/>
      <c r="WCX24"/>
      <c r="WCY24"/>
      <c r="WCZ24"/>
      <c r="WDA24"/>
      <c r="WDB24"/>
      <c r="WDC24"/>
      <c r="WDD24"/>
      <c r="WDE24"/>
      <c r="WDF24"/>
      <c r="WDG24"/>
      <c r="WDH24"/>
      <c r="WDI24"/>
      <c r="WDJ24"/>
      <c r="WDK24"/>
      <c r="WDL24"/>
      <c r="WDM24"/>
      <c r="WDN24"/>
      <c r="WDO24"/>
      <c r="WDP24"/>
      <c r="WDQ24"/>
      <c r="WDR24"/>
      <c r="WDS24"/>
      <c r="WDT24"/>
      <c r="WDU24"/>
      <c r="WDV24"/>
      <c r="WDW24"/>
      <c r="WDX24"/>
      <c r="WDY24"/>
      <c r="WDZ24"/>
      <c r="WEA24"/>
      <c r="WEB24"/>
      <c r="WEC24"/>
      <c r="WED24"/>
      <c r="WEE24"/>
      <c r="WEF24"/>
      <c r="WEG24"/>
      <c r="WEH24"/>
      <c r="WEI24"/>
      <c r="WEJ24"/>
      <c r="WEK24"/>
      <c r="WEL24"/>
      <c r="WEM24"/>
      <c r="WEN24"/>
      <c r="WEO24"/>
      <c r="WEP24"/>
      <c r="WEQ24"/>
      <c r="WER24"/>
      <c r="WES24"/>
      <c r="WET24"/>
      <c r="WEU24"/>
      <c r="WEV24"/>
      <c r="WEW24"/>
      <c r="WEX24"/>
      <c r="WEY24"/>
      <c r="WEZ24"/>
      <c r="WFA24"/>
      <c r="WFB24"/>
      <c r="WFC24"/>
      <c r="WFD24"/>
      <c r="WFE24"/>
      <c r="WFF24"/>
      <c r="WFG24"/>
      <c r="WFH24"/>
      <c r="WFI24"/>
      <c r="WFJ24"/>
      <c r="WFK24"/>
      <c r="WFL24"/>
      <c r="WFM24"/>
      <c r="WFN24"/>
      <c r="WFO24"/>
      <c r="WFP24"/>
      <c r="WFQ24"/>
      <c r="WFR24"/>
      <c r="WFS24"/>
      <c r="WFT24"/>
      <c r="WFU24"/>
      <c r="WFV24"/>
      <c r="WFW24"/>
      <c r="WFX24"/>
      <c r="WFY24"/>
      <c r="WFZ24"/>
      <c r="WGA24"/>
      <c r="WGB24"/>
      <c r="WGC24"/>
      <c r="WGD24"/>
      <c r="WGE24"/>
      <c r="WGF24"/>
      <c r="WGG24"/>
      <c r="WGH24"/>
      <c r="WGI24"/>
      <c r="WGJ24"/>
      <c r="WGK24"/>
      <c r="WGL24"/>
      <c r="WGM24"/>
      <c r="WGN24"/>
      <c r="WGO24"/>
      <c r="WGP24"/>
      <c r="WGQ24"/>
      <c r="WGR24"/>
      <c r="WGS24"/>
      <c r="WGT24"/>
      <c r="WGU24"/>
      <c r="WGV24"/>
      <c r="WGW24"/>
      <c r="WGX24"/>
      <c r="WGY24"/>
      <c r="WGZ24"/>
      <c r="WHA24"/>
      <c r="WHB24"/>
      <c r="WHC24"/>
      <c r="WHD24"/>
      <c r="WHE24"/>
      <c r="WHF24"/>
      <c r="WHG24"/>
      <c r="WHH24"/>
      <c r="WHI24"/>
      <c r="WHJ24"/>
      <c r="WHK24"/>
      <c r="WHL24"/>
      <c r="WHM24"/>
      <c r="WHN24"/>
      <c r="WHO24"/>
      <c r="WHP24"/>
      <c r="WHQ24"/>
      <c r="WHR24"/>
      <c r="WHS24"/>
      <c r="WHT24"/>
      <c r="WHU24"/>
      <c r="WHV24"/>
      <c r="WHW24"/>
      <c r="WHX24"/>
      <c r="WHY24"/>
      <c r="WHZ24"/>
      <c r="WIA24"/>
      <c r="WIB24"/>
      <c r="WIC24"/>
      <c r="WID24"/>
      <c r="WIE24"/>
      <c r="WIF24"/>
      <c r="WIG24"/>
      <c r="WIH24"/>
      <c r="WII24"/>
      <c r="WIJ24"/>
      <c r="WIK24"/>
      <c r="WIL24"/>
      <c r="WIM24"/>
      <c r="WIN24"/>
      <c r="WIO24"/>
      <c r="WIP24"/>
      <c r="WIQ24"/>
      <c r="WIR24"/>
      <c r="WIS24"/>
      <c r="WIT24"/>
      <c r="WIU24"/>
      <c r="WIV24"/>
      <c r="WIW24"/>
      <c r="WIX24"/>
      <c r="WIY24"/>
      <c r="WIZ24"/>
      <c r="WJA24"/>
      <c r="WJB24"/>
      <c r="WJC24"/>
      <c r="WJD24"/>
      <c r="WJE24"/>
      <c r="WJF24"/>
      <c r="WJG24"/>
      <c r="WJH24"/>
      <c r="WJI24"/>
      <c r="WJJ24"/>
      <c r="WJK24"/>
      <c r="WJL24"/>
      <c r="WJM24"/>
      <c r="WJN24"/>
      <c r="WJO24"/>
      <c r="WJP24"/>
      <c r="WJQ24"/>
      <c r="WJR24"/>
      <c r="WJS24"/>
      <c r="WJT24"/>
      <c r="WJU24"/>
      <c r="WJV24"/>
      <c r="WJW24"/>
      <c r="WJX24"/>
      <c r="WJY24"/>
      <c r="WJZ24"/>
      <c r="WKA24"/>
      <c r="WKB24"/>
      <c r="WKC24"/>
      <c r="WKD24"/>
      <c r="WKE24"/>
      <c r="WKF24"/>
      <c r="WKG24"/>
      <c r="WKH24"/>
      <c r="WKI24"/>
      <c r="WKJ24"/>
      <c r="WKK24"/>
      <c r="WKL24"/>
      <c r="WKM24"/>
      <c r="WKN24"/>
      <c r="WKO24"/>
      <c r="WKP24"/>
      <c r="WKQ24"/>
      <c r="WKR24"/>
      <c r="WKS24"/>
      <c r="WKT24"/>
      <c r="WKU24"/>
      <c r="WKV24"/>
      <c r="WKW24"/>
      <c r="WKX24"/>
      <c r="WKY24"/>
      <c r="WKZ24"/>
      <c r="WLA24"/>
      <c r="WLB24"/>
      <c r="WLC24"/>
      <c r="WLD24"/>
      <c r="WLE24"/>
      <c r="WLF24"/>
      <c r="WLG24"/>
      <c r="WLH24"/>
      <c r="WLI24"/>
      <c r="WLJ24"/>
      <c r="WLK24"/>
      <c r="WLL24"/>
      <c r="WLM24"/>
      <c r="WLN24"/>
      <c r="WLO24"/>
      <c r="WLP24"/>
      <c r="WLQ24"/>
      <c r="WLR24"/>
      <c r="WLS24"/>
      <c r="WLT24"/>
      <c r="WLU24"/>
      <c r="WLV24"/>
      <c r="WLW24"/>
      <c r="WLX24"/>
      <c r="WLY24"/>
      <c r="WLZ24"/>
      <c r="WMA24"/>
      <c r="WMB24"/>
      <c r="WMC24"/>
      <c r="WMD24"/>
      <c r="WME24"/>
      <c r="WMF24"/>
      <c r="WMG24"/>
      <c r="WMH24"/>
      <c r="WMI24"/>
      <c r="WMJ24"/>
      <c r="WMK24"/>
      <c r="WML24"/>
      <c r="WMM24"/>
      <c r="WMN24"/>
      <c r="WMO24"/>
      <c r="WMP24"/>
      <c r="WMQ24"/>
      <c r="WMR24"/>
      <c r="WMS24"/>
      <c r="WMT24"/>
      <c r="WMU24"/>
      <c r="WMV24"/>
      <c r="WMW24"/>
      <c r="WMX24"/>
      <c r="WMY24"/>
      <c r="WMZ24"/>
      <c r="WNA24"/>
      <c r="WNB24"/>
      <c r="WNC24"/>
      <c r="WND24"/>
      <c r="WNE24"/>
      <c r="WNF24"/>
      <c r="WNG24"/>
      <c r="WNH24"/>
      <c r="WNI24"/>
      <c r="WNJ24"/>
      <c r="WNK24"/>
      <c r="WNL24"/>
      <c r="WNM24"/>
      <c r="WNN24"/>
      <c r="WNO24"/>
      <c r="WNP24"/>
      <c r="WNQ24"/>
      <c r="WNR24"/>
      <c r="WNS24"/>
      <c r="WNT24"/>
      <c r="WNU24"/>
      <c r="WNV24"/>
      <c r="WNW24"/>
      <c r="WNX24"/>
      <c r="WNY24"/>
      <c r="WNZ24"/>
      <c r="WOA24"/>
      <c r="WOB24"/>
      <c r="WOC24"/>
      <c r="WOD24"/>
      <c r="WOE24"/>
      <c r="WOF24"/>
      <c r="WOG24"/>
      <c r="WOH24"/>
      <c r="WOI24"/>
      <c r="WOJ24"/>
      <c r="WOK24"/>
      <c r="WOL24"/>
      <c r="WOM24"/>
      <c r="WON24"/>
      <c r="WOO24"/>
      <c r="WOP24"/>
      <c r="WOQ24"/>
      <c r="WOR24"/>
      <c r="WOS24"/>
      <c r="WOT24"/>
      <c r="WOU24"/>
      <c r="WOV24"/>
      <c r="WOW24"/>
      <c r="WOX24"/>
      <c r="WOY24"/>
      <c r="WOZ24"/>
      <c r="WPA24"/>
      <c r="WPB24"/>
      <c r="WPC24"/>
      <c r="WPD24"/>
      <c r="WPE24"/>
      <c r="WPF24"/>
      <c r="WPG24"/>
      <c r="WPH24"/>
      <c r="WPI24"/>
      <c r="WPJ24"/>
      <c r="WPK24"/>
      <c r="WPL24"/>
      <c r="WPM24"/>
      <c r="WPN24"/>
      <c r="WPO24"/>
      <c r="WPP24"/>
      <c r="WPQ24"/>
      <c r="WPR24"/>
      <c r="WPS24"/>
      <c r="WPT24"/>
      <c r="WPU24"/>
      <c r="WPV24"/>
      <c r="WPW24"/>
      <c r="WPX24"/>
      <c r="WPY24"/>
      <c r="WPZ24"/>
      <c r="WQA24"/>
      <c r="WQB24"/>
      <c r="WQC24"/>
      <c r="WQD24"/>
      <c r="WQE24"/>
      <c r="WQF24"/>
      <c r="WQG24"/>
      <c r="WQH24"/>
      <c r="WQI24"/>
      <c r="WQJ24"/>
      <c r="WQK24"/>
      <c r="WQL24"/>
      <c r="WQM24"/>
      <c r="WQN24"/>
      <c r="WQO24"/>
      <c r="WQP24"/>
      <c r="WQQ24"/>
      <c r="WQR24"/>
      <c r="WQS24"/>
      <c r="WQT24"/>
      <c r="WQU24"/>
      <c r="WQV24"/>
      <c r="WQW24"/>
      <c r="WQX24"/>
      <c r="WQY24"/>
      <c r="WQZ24"/>
      <c r="WRA24"/>
      <c r="WRB24"/>
      <c r="WRC24"/>
      <c r="WRD24"/>
      <c r="WRE24"/>
      <c r="WRF24"/>
      <c r="WRG24"/>
      <c r="WRH24"/>
      <c r="WRI24"/>
      <c r="WRJ24"/>
      <c r="WRK24"/>
      <c r="WRL24"/>
      <c r="WRM24"/>
      <c r="WRN24"/>
      <c r="WRO24"/>
      <c r="WRP24"/>
      <c r="WRQ24"/>
      <c r="WRR24"/>
      <c r="WRS24"/>
      <c r="WRT24"/>
      <c r="WRU24"/>
      <c r="WRV24"/>
      <c r="WRW24"/>
      <c r="WRX24"/>
      <c r="WRY24"/>
      <c r="WRZ24"/>
      <c r="WSA24"/>
      <c r="WSB24"/>
      <c r="WSC24"/>
      <c r="WSD24"/>
      <c r="WSE24"/>
      <c r="WSF24"/>
      <c r="WSG24"/>
      <c r="WSH24"/>
      <c r="WSI24"/>
      <c r="WSJ24"/>
      <c r="WSK24"/>
      <c r="WSL24"/>
      <c r="WSM24"/>
      <c r="WSN24"/>
      <c r="WSO24"/>
      <c r="WSP24"/>
      <c r="WSQ24"/>
      <c r="WSR24"/>
      <c r="WSS24"/>
      <c r="WST24"/>
      <c r="WSU24"/>
      <c r="WSV24"/>
      <c r="WSW24"/>
      <c r="WSX24"/>
      <c r="WSY24"/>
      <c r="WSZ24"/>
      <c r="WTA24"/>
      <c r="WTB24"/>
      <c r="WTC24"/>
      <c r="WTD24"/>
      <c r="WTE24"/>
      <c r="WTF24"/>
      <c r="WTG24"/>
      <c r="WTH24"/>
      <c r="WTI24"/>
      <c r="WTJ24"/>
      <c r="WTK24"/>
      <c r="WTL24"/>
      <c r="WTM24"/>
      <c r="WTN24"/>
      <c r="WTO24"/>
      <c r="WTP24"/>
      <c r="WTQ24"/>
      <c r="WTR24"/>
      <c r="WTS24"/>
      <c r="WTT24"/>
      <c r="WTU24"/>
      <c r="WTV24"/>
      <c r="WTW24"/>
      <c r="WTX24"/>
      <c r="WTY24"/>
      <c r="WTZ24"/>
      <c r="WUA24"/>
      <c r="WUB24"/>
      <c r="WUC24"/>
      <c r="WUD24"/>
      <c r="WUE24"/>
      <c r="WUF24"/>
      <c r="WUG24"/>
      <c r="WUH24"/>
      <c r="WUI24"/>
      <c r="WUJ24"/>
      <c r="WUK24"/>
      <c r="WUL24"/>
      <c r="WUM24"/>
      <c r="WUN24"/>
      <c r="WUO24"/>
      <c r="WUP24"/>
      <c r="WUQ24"/>
      <c r="WUR24"/>
      <c r="WUS24"/>
      <c r="WUT24"/>
      <c r="WUU24"/>
      <c r="WUV24"/>
      <c r="WUW24"/>
      <c r="WUX24"/>
      <c r="WUY24"/>
      <c r="WUZ24"/>
      <c r="WVA24"/>
      <c r="WVB24"/>
      <c r="WVC24"/>
      <c r="WVD24"/>
      <c r="WVE24"/>
      <c r="WVF24"/>
      <c r="WVG24"/>
      <c r="WVH24"/>
      <c r="WVI24"/>
      <c r="WVJ24"/>
      <c r="WVK24"/>
      <c r="WVL24"/>
      <c r="WVM24"/>
      <c r="WVN24"/>
      <c r="WVO24"/>
      <c r="WVP24"/>
      <c r="WVQ24"/>
      <c r="WVR24"/>
      <c r="WVS24"/>
      <c r="WVT24"/>
      <c r="WVU24"/>
      <c r="WVV24"/>
      <c r="WVW24"/>
      <c r="WVX24"/>
      <c r="WVY24"/>
      <c r="WVZ24"/>
      <c r="WWA24"/>
      <c r="WWB24"/>
      <c r="WWC24"/>
      <c r="WWD24"/>
      <c r="WWE24"/>
      <c r="WWF24"/>
      <c r="WWG24"/>
      <c r="WWH24"/>
      <c r="WWI24"/>
      <c r="WWJ24"/>
      <c r="WWK24"/>
      <c r="WWL24"/>
      <c r="WWM24"/>
      <c r="WWN24"/>
      <c r="WWO24"/>
      <c r="WWP24"/>
      <c r="WWQ24"/>
      <c r="WWR24"/>
      <c r="WWS24"/>
      <c r="WWT24"/>
      <c r="WWU24"/>
      <c r="WWV24"/>
      <c r="WWW24"/>
      <c r="WWX24"/>
      <c r="WWY24"/>
      <c r="WWZ24"/>
      <c r="WXA24"/>
      <c r="WXB24"/>
      <c r="WXC24"/>
      <c r="WXD24"/>
      <c r="WXE24"/>
      <c r="WXF24"/>
      <c r="WXG24"/>
      <c r="WXH24"/>
      <c r="WXI24"/>
      <c r="WXJ24"/>
      <c r="WXK24"/>
      <c r="WXL24"/>
      <c r="WXM24"/>
      <c r="WXN24"/>
      <c r="WXO24"/>
      <c r="WXP24"/>
      <c r="WXQ24"/>
      <c r="WXR24"/>
      <c r="WXS24"/>
      <c r="WXT24"/>
      <c r="WXU24"/>
      <c r="WXV24"/>
      <c r="WXW24"/>
      <c r="WXX24"/>
      <c r="WXY24"/>
      <c r="WXZ24"/>
      <c r="WYA24"/>
      <c r="WYB24"/>
      <c r="WYC24"/>
      <c r="WYD24"/>
      <c r="WYE24"/>
      <c r="WYF24"/>
      <c r="WYG24"/>
      <c r="WYH24"/>
      <c r="WYI24"/>
      <c r="WYJ24"/>
      <c r="WYK24"/>
      <c r="WYL24"/>
      <c r="WYM24"/>
      <c r="WYN24"/>
      <c r="WYO24"/>
      <c r="WYP24"/>
      <c r="WYQ24"/>
      <c r="WYR24"/>
      <c r="WYS24"/>
      <c r="WYT24"/>
      <c r="WYU24"/>
      <c r="WYV24"/>
      <c r="WYW24"/>
      <c r="WYX24"/>
      <c r="WYY24"/>
      <c r="WYZ24"/>
      <c r="WZA24"/>
      <c r="WZB24"/>
      <c r="WZC24"/>
      <c r="WZD24"/>
      <c r="WZE24"/>
      <c r="WZF24"/>
      <c r="WZG24"/>
      <c r="WZH24"/>
      <c r="WZI24"/>
      <c r="WZJ24"/>
      <c r="WZK24"/>
      <c r="WZL24"/>
      <c r="WZM24"/>
      <c r="WZN24"/>
      <c r="WZO24"/>
      <c r="WZP24"/>
      <c r="WZQ24"/>
      <c r="WZR24"/>
      <c r="WZS24"/>
      <c r="WZT24"/>
      <c r="WZU24"/>
      <c r="WZV24"/>
      <c r="WZW24"/>
      <c r="WZX24"/>
      <c r="WZY24"/>
      <c r="WZZ24"/>
      <c r="XAA24"/>
      <c r="XAB24"/>
      <c r="XAC24"/>
      <c r="XAD24"/>
      <c r="XAE24"/>
      <c r="XAF24"/>
      <c r="XAG24"/>
      <c r="XAH24"/>
      <c r="XAI24"/>
      <c r="XAJ24"/>
      <c r="XAK24"/>
      <c r="XAL24"/>
      <c r="XAM24"/>
      <c r="XAN24"/>
      <c r="XAO24"/>
      <c r="XAP24"/>
      <c r="XAQ24"/>
      <c r="XAR24"/>
      <c r="XAS24"/>
      <c r="XAT24"/>
      <c r="XAU24"/>
      <c r="XAV24"/>
      <c r="XAW24"/>
      <c r="XAX24"/>
      <c r="XAY24"/>
      <c r="XAZ24"/>
      <c r="XBA24"/>
      <c r="XBB24"/>
      <c r="XBC24"/>
      <c r="XBD24"/>
      <c r="XBE24"/>
      <c r="XBF24"/>
      <c r="XBG24"/>
      <c r="XBH24"/>
      <c r="XBI24"/>
      <c r="XBJ24"/>
      <c r="XBK24"/>
      <c r="XBL24"/>
      <c r="XBM24"/>
      <c r="XBN24"/>
      <c r="XBO24"/>
      <c r="XBP24"/>
      <c r="XBQ24"/>
      <c r="XBR24"/>
      <c r="XBS24"/>
      <c r="XBT24"/>
      <c r="XBU24"/>
      <c r="XBV24"/>
      <c r="XBW24"/>
      <c r="XBX24"/>
      <c r="XBY24"/>
      <c r="XBZ24"/>
      <c r="XCA24"/>
      <c r="XCB24"/>
      <c r="XCC24"/>
      <c r="XCD24"/>
      <c r="XCE24"/>
      <c r="XCF24"/>
      <c r="XCG24"/>
      <c r="XCH24"/>
      <c r="XCI24"/>
      <c r="XCJ24"/>
      <c r="XCK24"/>
      <c r="XCL24"/>
      <c r="XCM24"/>
      <c r="XCN24"/>
      <c r="XCO24"/>
      <c r="XCP24"/>
      <c r="XCQ24"/>
      <c r="XCR24"/>
      <c r="XCS24"/>
      <c r="XCT24"/>
      <c r="XCU24"/>
      <c r="XCV24"/>
      <c r="XCW24"/>
      <c r="XCX24"/>
      <c r="XCY24"/>
      <c r="XCZ24"/>
      <c r="XDA24"/>
      <c r="XDB24"/>
      <c r="XDC24"/>
      <c r="XDD24"/>
      <c r="XDE24"/>
      <c r="XDF24"/>
      <c r="XDG24"/>
      <c r="XDH24"/>
      <c r="XDI24"/>
      <c r="XDJ24"/>
      <c r="XDK24"/>
      <c r="XDL24"/>
      <c r="XDM24"/>
      <c r="XDN24"/>
      <c r="XDO24"/>
      <c r="XDP24"/>
      <c r="XDQ24"/>
      <c r="XDR24"/>
      <c r="XDS24"/>
      <c r="XDT24"/>
      <c r="XDU24"/>
      <c r="XDV24"/>
      <c r="XDW24"/>
      <c r="XDX24"/>
      <c r="XDY24"/>
      <c r="XDZ24"/>
      <c r="XEA24"/>
      <c r="XEB24"/>
      <c r="XEC24"/>
      <c r="XED24"/>
      <c r="XEE24"/>
      <c r="XEF24"/>
      <c r="XEG24"/>
      <c r="XEH24"/>
      <c r="XEI24"/>
      <c r="XEJ24"/>
      <c r="XEK24"/>
      <c r="XEL24"/>
      <c r="XEM24"/>
      <c r="XEN24"/>
      <c r="XEO24"/>
      <c r="XEP24"/>
      <c r="XEQ24"/>
      <c r="XER24"/>
      <c r="XES24"/>
      <c r="XET24"/>
      <c r="XEU24"/>
      <c r="XEV24"/>
      <c r="XEW24"/>
      <c r="XEX24"/>
      <c r="XEY24"/>
      <c r="XEZ24"/>
    </row>
    <row r="25" spans="1:16380" ht="12" customHeight="1" thickTop="1"/>
    <row r="26" spans="1:16380" ht="12" customHeight="1"/>
    <row r="27" spans="1:16380" ht="15" customHeight="1">
      <c r="B27" s="18" t="s">
        <v>92</v>
      </c>
    </row>
    <row r="28" spans="1:16380" ht="12" customHeight="1">
      <c r="C28" s="51" t="s">
        <v>92</v>
      </c>
      <c r="D28" s="52"/>
      <c r="J28" s="52"/>
      <c r="K28" s="53"/>
      <c r="X28" s="11"/>
    </row>
    <row r="29" spans="1:16380" ht="12" customHeight="1">
      <c r="D29" s="11" t="s">
        <v>95</v>
      </c>
      <c r="J29" s="20" t="s">
        <v>91</v>
      </c>
      <c r="K29" s="22"/>
      <c r="N29" s="60">
        <f>M34</f>
        <v>1000</v>
      </c>
      <c r="O29" s="60">
        <f t="shared" ref="O29:W29" si="7">N34</f>
        <v>900</v>
      </c>
      <c r="P29" s="60">
        <f t="shared" si="7"/>
        <v>800</v>
      </c>
      <c r="Q29" s="60">
        <f t="shared" si="7"/>
        <v>700</v>
      </c>
      <c r="R29" s="60">
        <f t="shared" si="7"/>
        <v>1000</v>
      </c>
      <c r="S29" s="60">
        <f t="shared" si="7"/>
        <v>880</v>
      </c>
      <c r="T29" s="60">
        <f t="shared" si="7"/>
        <v>790</v>
      </c>
      <c r="U29" s="60">
        <f t="shared" si="7"/>
        <v>690</v>
      </c>
      <c r="V29" s="60">
        <f t="shared" si="7"/>
        <v>1005</v>
      </c>
      <c r="W29" s="60">
        <f t="shared" si="7"/>
        <v>920</v>
      </c>
    </row>
    <row r="30" spans="1:16380" ht="12" customHeight="1">
      <c r="D30" s="11" t="s">
        <v>98</v>
      </c>
      <c r="J30" s="20" t="s">
        <v>91</v>
      </c>
      <c r="K30" s="60">
        <f>SUM(N30:W30)</f>
        <v>800</v>
      </c>
      <c r="N30" s="48">
        <v>0</v>
      </c>
      <c r="O30" s="48">
        <v>0</v>
      </c>
      <c r="P30" s="48">
        <v>0</v>
      </c>
      <c r="Q30" s="48">
        <v>400</v>
      </c>
      <c r="R30" s="48">
        <v>0</v>
      </c>
      <c r="S30" s="48">
        <v>0</v>
      </c>
      <c r="T30" s="48">
        <v>0</v>
      </c>
      <c r="U30" s="48">
        <v>400</v>
      </c>
      <c r="V30" s="48">
        <v>0</v>
      </c>
      <c r="W30" s="48">
        <v>0</v>
      </c>
    </row>
    <row r="31" spans="1:16380" ht="12" customHeight="1">
      <c r="D31" s="11" t="s">
        <v>96</v>
      </c>
      <c r="J31" s="20" t="s">
        <v>91</v>
      </c>
      <c r="K31" s="60">
        <f t="shared" ref="K31:K33" si="8">SUM(N31:W31)</f>
        <v>-935</v>
      </c>
      <c r="N31" s="48">
        <v>-100</v>
      </c>
      <c r="O31" s="48">
        <v>-100</v>
      </c>
      <c r="P31" s="48">
        <v>-100</v>
      </c>
      <c r="Q31" s="48">
        <v>-100</v>
      </c>
      <c r="R31" s="48">
        <v>-100</v>
      </c>
      <c r="S31" s="48">
        <v>-90</v>
      </c>
      <c r="T31" s="48">
        <v>-90</v>
      </c>
      <c r="U31" s="48">
        <v>-85</v>
      </c>
      <c r="V31" s="48">
        <v>-85</v>
      </c>
      <c r="W31" s="48">
        <v>-85</v>
      </c>
    </row>
    <row r="32" spans="1:16380" ht="12" customHeight="1">
      <c r="D32" s="11" t="s">
        <v>97</v>
      </c>
      <c r="J32" s="20" t="s">
        <v>91</v>
      </c>
      <c r="K32" s="60">
        <f t="shared" si="8"/>
        <v>-20</v>
      </c>
      <c r="N32" s="48">
        <v>0</v>
      </c>
      <c r="O32" s="48">
        <v>0</v>
      </c>
      <c r="P32" s="48">
        <v>0</v>
      </c>
      <c r="Q32" s="48">
        <v>0</v>
      </c>
      <c r="R32" s="48">
        <v>-20</v>
      </c>
      <c r="S32" s="48">
        <v>0</v>
      </c>
      <c r="T32" s="48">
        <v>0</v>
      </c>
      <c r="U32" s="48">
        <v>0</v>
      </c>
      <c r="V32" s="48">
        <v>0</v>
      </c>
      <c r="W32" s="48">
        <v>0</v>
      </c>
    </row>
    <row r="33" spans="1:16380" ht="12" customHeight="1">
      <c r="D33" s="11" t="s">
        <v>112</v>
      </c>
      <c r="J33" s="20" t="s">
        <v>91</v>
      </c>
      <c r="K33" s="60">
        <f t="shared" si="8"/>
        <v>-10</v>
      </c>
      <c r="N33" s="48">
        <v>0</v>
      </c>
      <c r="O33" s="48">
        <v>0</v>
      </c>
      <c r="P33" s="48">
        <v>0</v>
      </c>
      <c r="Q33" s="48">
        <v>0</v>
      </c>
      <c r="R33" s="48">
        <v>0</v>
      </c>
      <c r="S33" s="48">
        <v>0</v>
      </c>
      <c r="T33" s="48">
        <v>-10</v>
      </c>
      <c r="U33" s="48">
        <v>0</v>
      </c>
      <c r="V33" s="48">
        <v>0</v>
      </c>
      <c r="W33" s="48">
        <v>0</v>
      </c>
    </row>
    <row r="34" spans="1:16380" ht="12" customHeight="1">
      <c r="D34" s="43" t="s">
        <v>99</v>
      </c>
      <c r="E34" s="43"/>
      <c r="F34" s="43"/>
      <c r="G34" s="43"/>
      <c r="H34" s="43"/>
      <c r="I34" s="43"/>
      <c r="J34" s="50" t="s">
        <v>91</v>
      </c>
      <c r="K34" s="47"/>
      <c r="L34" s="43"/>
      <c r="M34" s="62">
        <f>MDB.FA.OpBal.01.In</f>
        <v>1000</v>
      </c>
      <c r="N34" s="61">
        <f>SUM(N29:N33)</f>
        <v>900</v>
      </c>
      <c r="O34" s="61">
        <f t="shared" ref="O34" si="9">SUM(O29:O33)</f>
        <v>800</v>
      </c>
      <c r="P34" s="61">
        <f t="shared" ref="P34" si="10">SUM(P29:P33)</f>
        <v>700</v>
      </c>
      <c r="Q34" s="61">
        <f t="shared" ref="Q34" si="11">SUM(Q29:Q33)</f>
        <v>1000</v>
      </c>
      <c r="R34" s="61">
        <f t="shared" ref="R34" si="12">SUM(R29:R33)</f>
        <v>880</v>
      </c>
      <c r="S34" s="61">
        <f t="shared" ref="S34" si="13">SUM(S29:S33)</f>
        <v>790</v>
      </c>
      <c r="T34" s="61">
        <f t="shared" ref="T34" si="14">SUM(T29:T33)</f>
        <v>690</v>
      </c>
      <c r="U34" s="61">
        <f t="shared" ref="U34" si="15">SUM(U29:U33)</f>
        <v>1005</v>
      </c>
      <c r="V34" s="61">
        <f t="shared" ref="V34" si="16">SUM(V29:V33)</f>
        <v>920</v>
      </c>
      <c r="W34" s="61">
        <f t="shared" ref="W34" si="17">SUM(W29:W33)</f>
        <v>835</v>
      </c>
      <c r="X34" s="23"/>
    </row>
    <row r="35" spans="1:16380" ht="12" customHeight="1">
      <c r="J35" s="20"/>
      <c r="K35" s="22"/>
      <c r="N35" s="22"/>
      <c r="O35" s="22"/>
      <c r="P35" s="22"/>
      <c r="Q35" s="22"/>
      <c r="R35" s="22"/>
      <c r="S35" s="22"/>
      <c r="T35" s="22"/>
      <c r="U35" s="22"/>
      <c r="V35" s="22"/>
      <c r="W35" s="22"/>
    </row>
    <row r="36" spans="1:16380" ht="12" customHeight="1">
      <c r="J36" s="20"/>
      <c r="K36" s="22"/>
      <c r="N36" s="22"/>
      <c r="O36" s="22"/>
      <c r="P36" s="22"/>
      <c r="Q36" s="22"/>
      <c r="R36" s="22"/>
      <c r="S36" s="22"/>
      <c r="T36" s="22"/>
      <c r="U36" s="22"/>
      <c r="V36" s="22"/>
      <c r="W36" s="22"/>
    </row>
    <row r="37" spans="1:16380" s="16" customFormat="1" ht="18" customHeight="1" thickBot="1">
      <c r="A37" s="17" t="s">
        <v>81</v>
      </c>
      <c r="J37" s="46"/>
      <c r="K37" s="46"/>
      <c r="L37" s="46"/>
      <c r="M37" s="46"/>
      <c r="N37" s="46"/>
      <c r="O37" s="46"/>
      <c r="P37" s="46"/>
      <c r="Q37" s="46"/>
      <c r="R37" s="46"/>
      <c r="S37" s="46"/>
      <c r="T37" s="46"/>
      <c r="U37" s="46"/>
      <c r="V37" s="46"/>
      <c r="W37" s="46"/>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c r="AMK37"/>
      <c r="AML37"/>
      <c r="AMM37"/>
      <c r="AMN37"/>
      <c r="AMO37"/>
      <c r="AMP37"/>
      <c r="AMQ37"/>
      <c r="AMR37"/>
      <c r="AMS37"/>
      <c r="AMT37"/>
      <c r="AMU37"/>
      <c r="AMV37"/>
      <c r="AMW37"/>
      <c r="AMX37"/>
      <c r="AMY37"/>
      <c r="AMZ37"/>
      <c r="ANA37"/>
      <c r="ANB37"/>
      <c r="ANC37"/>
      <c r="AND37"/>
      <c r="ANE37"/>
      <c r="ANF37"/>
      <c r="ANG37"/>
      <c r="ANH37"/>
      <c r="ANI37"/>
      <c r="ANJ37"/>
      <c r="ANK37"/>
      <c r="ANL37"/>
      <c r="ANM37"/>
      <c r="ANN37"/>
      <c r="ANO37"/>
      <c r="ANP37"/>
      <c r="ANQ37"/>
      <c r="ANR37"/>
      <c r="ANS37"/>
      <c r="ANT37"/>
      <c r="ANU37"/>
      <c r="ANV37"/>
      <c r="ANW37"/>
      <c r="ANX37"/>
      <c r="ANY37"/>
      <c r="ANZ37"/>
      <c r="AOA37"/>
      <c r="AOB37"/>
      <c r="AOC37"/>
      <c r="AOD37"/>
      <c r="AOE37"/>
      <c r="AOF37"/>
      <c r="AOG37"/>
      <c r="AOH37"/>
      <c r="AOI37"/>
      <c r="AOJ37"/>
      <c r="AOK37"/>
      <c r="AOL37"/>
      <c r="AOM37"/>
      <c r="AON37"/>
      <c r="AOO37"/>
      <c r="AOP37"/>
      <c r="AOQ37"/>
      <c r="AOR37"/>
      <c r="AOS37"/>
      <c r="AOT37"/>
      <c r="AOU37"/>
      <c r="AOV37"/>
      <c r="AOW37"/>
      <c r="AOX37"/>
      <c r="AOY37"/>
      <c r="AOZ37"/>
      <c r="APA37"/>
      <c r="APB37"/>
      <c r="APC37"/>
      <c r="APD37"/>
      <c r="APE37"/>
      <c r="APF37"/>
      <c r="APG37"/>
      <c r="APH37"/>
      <c r="API37"/>
      <c r="APJ37"/>
      <c r="APK37"/>
      <c r="APL37"/>
      <c r="APM37"/>
      <c r="APN37"/>
      <c r="APO37"/>
      <c r="APP37"/>
      <c r="APQ37"/>
      <c r="APR37"/>
      <c r="APS37"/>
      <c r="APT37"/>
      <c r="APU37"/>
      <c r="APV37"/>
      <c r="APW37"/>
      <c r="APX37"/>
      <c r="APY37"/>
      <c r="APZ37"/>
      <c r="AQA37"/>
      <c r="AQB37"/>
      <c r="AQC37"/>
      <c r="AQD37"/>
      <c r="AQE37"/>
      <c r="AQF37"/>
      <c r="AQG37"/>
      <c r="AQH37"/>
      <c r="AQI37"/>
      <c r="AQJ37"/>
      <c r="AQK37"/>
      <c r="AQL37"/>
      <c r="AQM37"/>
      <c r="AQN37"/>
      <c r="AQO37"/>
      <c r="AQP37"/>
      <c r="AQQ37"/>
      <c r="AQR37"/>
      <c r="AQS37"/>
      <c r="AQT37"/>
      <c r="AQU37"/>
      <c r="AQV37"/>
      <c r="AQW37"/>
      <c r="AQX37"/>
      <c r="AQY37"/>
      <c r="AQZ37"/>
      <c r="ARA37"/>
      <c r="ARB37"/>
      <c r="ARC37"/>
      <c r="ARD37"/>
      <c r="ARE37"/>
      <c r="ARF37"/>
      <c r="ARG37"/>
      <c r="ARH37"/>
      <c r="ARI37"/>
      <c r="ARJ37"/>
      <c r="ARK37"/>
      <c r="ARL37"/>
      <c r="ARM37"/>
      <c r="ARN37"/>
      <c r="ARO37"/>
      <c r="ARP37"/>
      <c r="ARQ37"/>
      <c r="ARR37"/>
      <c r="ARS37"/>
      <c r="ART37"/>
      <c r="ARU37"/>
      <c r="ARV37"/>
      <c r="ARW37"/>
      <c r="ARX37"/>
      <c r="ARY37"/>
      <c r="ARZ37"/>
      <c r="ASA37"/>
      <c r="ASB37"/>
      <c r="ASC37"/>
      <c r="ASD37"/>
      <c r="ASE37"/>
      <c r="ASF37"/>
      <c r="ASG37"/>
      <c r="ASH37"/>
      <c r="ASI37"/>
      <c r="ASJ37"/>
      <c r="ASK37"/>
      <c r="ASL37"/>
      <c r="ASM37"/>
      <c r="ASN37"/>
      <c r="ASO37"/>
      <c r="ASP37"/>
      <c r="ASQ37"/>
      <c r="ASR37"/>
      <c r="ASS37"/>
      <c r="AST37"/>
      <c r="ASU37"/>
      <c r="ASV37"/>
      <c r="ASW37"/>
      <c r="ASX37"/>
      <c r="ASY37"/>
      <c r="ASZ37"/>
      <c r="ATA37"/>
      <c r="ATB37"/>
      <c r="ATC37"/>
      <c r="ATD37"/>
      <c r="ATE37"/>
      <c r="ATF37"/>
      <c r="ATG37"/>
      <c r="ATH37"/>
      <c r="ATI37"/>
      <c r="ATJ37"/>
      <c r="ATK37"/>
      <c r="ATL37"/>
      <c r="ATM37"/>
      <c r="ATN37"/>
      <c r="ATO37"/>
      <c r="ATP37"/>
      <c r="ATQ37"/>
      <c r="ATR37"/>
      <c r="ATS37"/>
      <c r="ATT37"/>
      <c r="ATU37"/>
      <c r="ATV37"/>
      <c r="ATW37"/>
      <c r="ATX37"/>
      <c r="ATY37"/>
      <c r="ATZ37"/>
      <c r="AUA37"/>
      <c r="AUB37"/>
      <c r="AUC37"/>
      <c r="AUD37"/>
      <c r="AUE37"/>
      <c r="AUF37"/>
      <c r="AUG37"/>
      <c r="AUH37"/>
      <c r="AUI37"/>
      <c r="AUJ37"/>
      <c r="AUK37"/>
      <c r="AUL37"/>
      <c r="AUM37"/>
      <c r="AUN37"/>
      <c r="AUO37"/>
      <c r="AUP37"/>
      <c r="AUQ37"/>
      <c r="AUR37"/>
      <c r="AUS37"/>
      <c r="AUT37"/>
      <c r="AUU37"/>
      <c r="AUV37"/>
      <c r="AUW37"/>
      <c r="AUX37"/>
      <c r="AUY37"/>
      <c r="AUZ37"/>
      <c r="AVA37"/>
      <c r="AVB37"/>
      <c r="AVC37"/>
      <c r="AVD37"/>
      <c r="AVE37"/>
      <c r="AVF37"/>
      <c r="AVG37"/>
      <c r="AVH37"/>
      <c r="AVI37"/>
      <c r="AVJ37"/>
      <c r="AVK37"/>
      <c r="AVL37"/>
      <c r="AVM37"/>
      <c r="AVN37"/>
      <c r="AVO37"/>
      <c r="AVP37"/>
      <c r="AVQ37"/>
      <c r="AVR37"/>
      <c r="AVS37"/>
      <c r="AVT37"/>
      <c r="AVU37"/>
      <c r="AVV37"/>
      <c r="AVW37"/>
      <c r="AVX37"/>
      <c r="AVY37"/>
      <c r="AVZ37"/>
      <c r="AWA37"/>
      <c r="AWB37"/>
      <c r="AWC37"/>
      <c r="AWD37"/>
      <c r="AWE37"/>
      <c r="AWF37"/>
      <c r="AWG37"/>
      <c r="AWH37"/>
      <c r="AWI37"/>
      <c r="AWJ37"/>
      <c r="AWK37"/>
      <c r="AWL37"/>
      <c r="AWM37"/>
      <c r="AWN37"/>
      <c r="AWO37"/>
      <c r="AWP37"/>
      <c r="AWQ37"/>
      <c r="AWR37"/>
      <c r="AWS37"/>
      <c r="AWT37"/>
      <c r="AWU37"/>
      <c r="AWV37"/>
      <c r="AWW37"/>
      <c r="AWX37"/>
      <c r="AWY37"/>
      <c r="AWZ37"/>
      <c r="AXA37"/>
      <c r="AXB37"/>
      <c r="AXC37"/>
      <c r="AXD37"/>
      <c r="AXE37"/>
      <c r="AXF37"/>
      <c r="AXG37"/>
      <c r="AXH37"/>
      <c r="AXI37"/>
      <c r="AXJ37"/>
      <c r="AXK37"/>
      <c r="AXL37"/>
      <c r="AXM37"/>
      <c r="AXN37"/>
      <c r="AXO37"/>
      <c r="AXP37"/>
      <c r="AXQ37"/>
      <c r="AXR37"/>
      <c r="AXS37"/>
      <c r="AXT37"/>
      <c r="AXU37"/>
      <c r="AXV37"/>
      <c r="AXW37"/>
      <c r="AXX37"/>
      <c r="AXY37"/>
      <c r="AXZ37"/>
      <c r="AYA37"/>
      <c r="AYB37"/>
      <c r="AYC37"/>
      <c r="AYD37"/>
      <c r="AYE37"/>
      <c r="AYF37"/>
      <c r="AYG37"/>
      <c r="AYH37"/>
      <c r="AYI37"/>
      <c r="AYJ37"/>
      <c r="AYK37"/>
      <c r="AYL37"/>
      <c r="AYM37"/>
      <c r="AYN37"/>
      <c r="AYO37"/>
      <c r="AYP37"/>
      <c r="AYQ37"/>
      <c r="AYR37"/>
      <c r="AYS37"/>
      <c r="AYT37"/>
      <c r="AYU37"/>
      <c r="AYV37"/>
      <c r="AYW37"/>
      <c r="AYX37"/>
      <c r="AYY37"/>
      <c r="AYZ37"/>
      <c r="AZA37"/>
      <c r="AZB37"/>
      <c r="AZC37"/>
      <c r="AZD37"/>
      <c r="AZE37"/>
      <c r="AZF37"/>
      <c r="AZG37"/>
      <c r="AZH37"/>
      <c r="AZI37"/>
      <c r="AZJ37"/>
      <c r="AZK37"/>
      <c r="AZL37"/>
      <c r="AZM37"/>
      <c r="AZN37"/>
      <c r="AZO37"/>
      <c r="AZP37"/>
      <c r="AZQ37"/>
      <c r="AZR37"/>
      <c r="AZS37"/>
      <c r="AZT37"/>
      <c r="AZU37"/>
      <c r="AZV37"/>
      <c r="AZW37"/>
      <c r="AZX37"/>
      <c r="AZY37"/>
      <c r="AZZ37"/>
      <c r="BAA37"/>
      <c r="BAB37"/>
      <c r="BAC37"/>
      <c r="BAD37"/>
      <c r="BAE37"/>
      <c r="BAF37"/>
      <c r="BAG37"/>
      <c r="BAH37"/>
      <c r="BAI37"/>
      <c r="BAJ37"/>
      <c r="BAK37"/>
      <c r="BAL37"/>
      <c r="BAM37"/>
      <c r="BAN37"/>
      <c r="BAO37"/>
      <c r="BAP37"/>
      <c r="BAQ37"/>
      <c r="BAR37"/>
      <c r="BAS37"/>
      <c r="BAT37"/>
      <c r="BAU37"/>
      <c r="BAV37"/>
      <c r="BAW37"/>
      <c r="BAX37"/>
      <c r="BAY37"/>
      <c r="BAZ37"/>
      <c r="BBA37"/>
      <c r="BBB37"/>
      <c r="BBC37"/>
      <c r="BBD37"/>
      <c r="BBE37"/>
      <c r="BBF37"/>
      <c r="BBG37"/>
      <c r="BBH37"/>
      <c r="BBI37"/>
      <c r="BBJ37"/>
      <c r="BBK37"/>
      <c r="BBL37"/>
      <c r="BBM37"/>
      <c r="BBN37"/>
      <c r="BBO37"/>
      <c r="BBP37"/>
      <c r="BBQ37"/>
      <c r="BBR37"/>
      <c r="BBS37"/>
      <c r="BBT37"/>
      <c r="BBU37"/>
      <c r="BBV37"/>
      <c r="BBW37"/>
      <c r="BBX37"/>
      <c r="BBY37"/>
      <c r="BBZ37"/>
      <c r="BCA37"/>
      <c r="BCB37"/>
      <c r="BCC37"/>
      <c r="BCD37"/>
      <c r="BCE37"/>
      <c r="BCF37"/>
      <c r="BCG37"/>
      <c r="BCH37"/>
      <c r="BCI37"/>
      <c r="BCJ37"/>
      <c r="BCK37"/>
      <c r="BCL37"/>
      <c r="BCM37"/>
      <c r="BCN37"/>
      <c r="BCO37"/>
      <c r="BCP37"/>
      <c r="BCQ37"/>
      <c r="BCR37"/>
      <c r="BCS37"/>
      <c r="BCT37"/>
      <c r="BCU37"/>
      <c r="BCV37"/>
      <c r="BCW37"/>
      <c r="BCX37"/>
      <c r="BCY37"/>
      <c r="BCZ37"/>
      <c r="BDA37"/>
      <c r="BDB37"/>
      <c r="BDC37"/>
      <c r="BDD37"/>
      <c r="BDE37"/>
      <c r="BDF37"/>
      <c r="BDG37"/>
      <c r="BDH37"/>
      <c r="BDI37"/>
      <c r="BDJ37"/>
      <c r="BDK37"/>
      <c r="BDL37"/>
      <c r="BDM37"/>
      <c r="BDN37"/>
      <c r="BDO37"/>
      <c r="BDP37"/>
      <c r="BDQ37"/>
      <c r="BDR37"/>
      <c r="BDS37"/>
      <c r="BDT37"/>
      <c r="BDU37"/>
      <c r="BDV37"/>
      <c r="BDW37"/>
      <c r="BDX37"/>
      <c r="BDY37"/>
      <c r="BDZ37"/>
      <c r="BEA37"/>
      <c r="BEB37"/>
      <c r="BEC37"/>
      <c r="BED37"/>
      <c r="BEE37"/>
      <c r="BEF37"/>
      <c r="BEG37"/>
      <c r="BEH37"/>
      <c r="BEI37"/>
      <c r="BEJ37"/>
      <c r="BEK37"/>
      <c r="BEL37"/>
      <c r="BEM37"/>
      <c r="BEN37"/>
      <c r="BEO37"/>
      <c r="BEP37"/>
      <c r="BEQ37"/>
      <c r="BER37"/>
      <c r="BES37"/>
      <c r="BET37"/>
      <c r="BEU37"/>
      <c r="BEV37"/>
      <c r="BEW37"/>
      <c r="BEX37"/>
      <c r="BEY37"/>
      <c r="BEZ37"/>
      <c r="BFA37"/>
      <c r="BFB37"/>
      <c r="BFC37"/>
      <c r="BFD37"/>
      <c r="BFE37"/>
      <c r="BFF37"/>
      <c r="BFG37"/>
      <c r="BFH37"/>
      <c r="BFI37"/>
      <c r="BFJ37"/>
      <c r="BFK37"/>
      <c r="BFL37"/>
      <c r="BFM37"/>
      <c r="BFN37"/>
      <c r="BFO37"/>
      <c r="BFP37"/>
      <c r="BFQ37"/>
      <c r="BFR37"/>
      <c r="BFS37"/>
      <c r="BFT37"/>
      <c r="BFU37"/>
      <c r="BFV37"/>
      <c r="BFW37"/>
      <c r="BFX37"/>
      <c r="BFY37"/>
      <c r="BFZ37"/>
      <c r="BGA37"/>
      <c r="BGB37"/>
      <c r="BGC37"/>
      <c r="BGD37"/>
      <c r="BGE37"/>
      <c r="BGF37"/>
      <c r="BGG37"/>
      <c r="BGH37"/>
      <c r="BGI37"/>
      <c r="BGJ37"/>
      <c r="BGK37"/>
      <c r="BGL37"/>
      <c r="BGM37"/>
      <c r="BGN37"/>
      <c r="BGO37"/>
      <c r="BGP37"/>
      <c r="BGQ37"/>
      <c r="BGR37"/>
      <c r="BGS37"/>
      <c r="BGT37"/>
      <c r="BGU37"/>
      <c r="BGV37"/>
      <c r="BGW37"/>
      <c r="BGX37"/>
      <c r="BGY37"/>
      <c r="BGZ37"/>
      <c r="BHA37"/>
      <c r="BHB37"/>
      <c r="BHC37"/>
      <c r="BHD37"/>
      <c r="BHE37"/>
      <c r="BHF37"/>
      <c r="BHG37"/>
      <c r="BHH37"/>
      <c r="BHI37"/>
      <c r="BHJ37"/>
      <c r="BHK37"/>
      <c r="BHL37"/>
      <c r="BHM37"/>
      <c r="BHN37"/>
      <c r="BHO37"/>
      <c r="BHP37"/>
      <c r="BHQ37"/>
      <c r="BHR37"/>
      <c r="BHS37"/>
      <c r="BHT37"/>
      <c r="BHU37"/>
      <c r="BHV37"/>
      <c r="BHW37"/>
      <c r="BHX37"/>
      <c r="BHY37"/>
      <c r="BHZ37"/>
      <c r="BIA37"/>
      <c r="BIB37"/>
      <c r="BIC37"/>
      <c r="BID37"/>
      <c r="BIE37"/>
      <c r="BIF37"/>
      <c r="BIG37"/>
      <c r="BIH37"/>
      <c r="BII37"/>
      <c r="BIJ37"/>
      <c r="BIK37"/>
      <c r="BIL37"/>
      <c r="BIM37"/>
      <c r="BIN37"/>
      <c r="BIO37"/>
      <c r="BIP37"/>
      <c r="BIQ37"/>
      <c r="BIR37"/>
      <c r="BIS37"/>
      <c r="BIT37"/>
      <c r="BIU37"/>
      <c r="BIV37"/>
      <c r="BIW37"/>
      <c r="BIX37"/>
      <c r="BIY37"/>
      <c r="BIZ37"/>
      <c r="BJA37"/>
      <c r="BJB37"/>
      <c r="BJC37"/>
      <c r="BJD37"/>
      <c r="BJE37"/>
      <c r="BJF37"/>
      <c r="BJG37"/>
      <c r="BJH37"/>
      <c r="BJI37"/>
      <c r="BJJ37"/>
      <c r="BJK37"/>
      <c r="BJL37"/>
      <c r="BJM37"/>
      <c r="BJN37"/>
      <c r="BJO37"/>
      <c r="BJP37"/>
      <c r="BJQ37"/>
      <c r="BJR37"/>
      <c r="BJS37"/>
      <c r="BJT37"/>
      <c r="BJU37"/>
      <c r="BJV37"/>
      <c r="BJW37"/>
      <c r="BJX37"/>
      <c r="BJY37"/>
      <c r="BJZ37"/>
      <c r="BKA37"/>
      <c r="BKB37"/>
      <c r="BKC37"/>
      <c r="BKD37"/>
      <c r="BKE37"/>
      <c r="BKF37"/>
      <c r="BKG37"/>
      <c r="BKH37"/>
      <c r="BKI37"/>
      <c r="BKJ37"/>
      <c r="BKK37"/>
      <c r="BKL37"/>
      <c r="BKM37"/>
      <c r="BKN37"/>
      <c r="BKO37"/>
      <c r="BKP37"/>
      <c r="BKQ37"/>
      <c r="BKR37"/>
      <c r="BKS37"/>
      <c r="BKT37"/>
      <c r="BKU37"/>
      <c r="BKV37"/>
      <c r="BKW37"/>
      <c r="BKX37"/>
      <c r="BKY37"/>
      <c r="BKZ37"/>
      <c r="BLA37"/>
      <c r="BLB37"/>
      <c r="BLC37"/>
      <c r="BLD37"/>
      <c r="BLE37"/>
      <c r="BLF37"/>
      <c r="BLG37"/>
      <c r="BLH37"/>
      <c r="BLI37"/>
      <c r="BLJ37"/>
      <c r="BLK37"/>
      <c r="BLL37"/>
      <c r="BLM37"/>
      <c r="BLN37"/>
      <c r="BLO37"/>
      <c r="BLP37"/>
      <c r="BLQ37"/>
      <c r="BLR37"/>
      <c r="BLS37"/>
      <c r="BLT37"/>
      <c r="BLU37"/>
      <c r="BLV37"/>
      <c r="BLW37"/>
      <c r="BLX37"/>
      <c r="BLY37"/>
      <c r="BLZ37"/>
      <c r="BMA37"/>
      <c r="BMB37"/>
      <c r="BMC37"/>
      <c r="BMD37"/>
      <c r="BME37"/>
      <c r="BMF37"/>
      <c r="BMG37"/>
      <c r="BMH37"/>
      <c r="BMI37"/>
      <c r="BMJ37"/>
      <c r="BMK37"/>
      <c r="BML37"/>
      <c r="BMM37"/>
      <c r="BMN37"/>
      <c r="BMO37"/>
      <c r="BMP37"/>
      <c r="BMQ37"/>
      <c r="BMR37"/>
      <c r="BMS37"/>
      <c r="BMT37"/>
      <c r="BMU37"/>
      <c r="BMV37"/>
      <c r="BMW37"/>
      <c r="BMX37"/>
      <c r="BMY37"/>
      <c r="BMZ37"/>
      <c r="BNA37"/>
      <c r="BNB37"/>
      <c r="BNC37"/>
      <c r="BND37"/>
      <c r="BNE37"/>
      <c r="BNF37"/>
      <c r="BNG37"/>
      <c r="BNH37"/>
      <c r="BNI37"/>
      <c r="BNJ37"/>
      <c r="BNK37"/>
      <c r="BNL37"/>
      <c r="BNM37"/>
      <c r="BNN37"/>
      <c r="BNO37"/>
      <c r="BNP37"/>
      <c r="BNQ37"/>
      <c r="BNR37"/>
      <c r="BNS37"/>
      <c r="BNT37"/>
      <c r="BNU37"/>
      <c r="BNV37"/>
      <c r="BNW37"/>
      <c r="BNX37"/>
      <c r="BNY37"/>
      <c r="BNZ37"/>
      <c r="BOA37"/>
      <c r="BOB37"/>
      <c r="BOC37"/>
      <c r="BOD37"/>
      <c r="BOE37"/>
      <c r="BOF37"/>
      <c r="BOG37"/>
      <c r="BOH37"/>
      <c r="BOI37"/>
      <c r="BOJ37"/>
      <c r="BOK37"/>
      <c r="BOL37"/>
      <c r="BOM37"/>
      <c r="BON37"/>
      <c r="BOO37"/>
      <c r="BOP37"/>
      <c r="BOQ37"/>
      <c r="BOR37"/>
      <c r="BOS37"/>
      <c r="BOT37"/>
      <c r="BOU37"/>
      <c r="BOV37"/>
      <c r="BOW37"/>
      <c r="BOX37"/>
      <c r="BOY37"/>
      <c r="BOZ37"/>
      <c r="BPA37"/>
      <c r="BPB37"/>
      <c r="BPC37"/>
      <c r="BPD37"/>
      <c r="BPE37"/>
      <c r="BPF37"/>
      <c r="BPG37"/>
      <c r="BPH37"/>
      <c r="BPI37"/>
      <c r="BPJ37"/>
      <c r="BPK37"/>
      <c r="BPL37"/>
      <c r="BPM37"/>
      <c r="BPN37"/>
      <c r="BPO37"/>
      <c r="BPP37"/>
      <c r="BPQ37"/>
      <c r="BPR37"/>
      <c r="BPS37"/>
      <c r="BPT37"/>
      <c r="BPU37"/>
      <c r="BPV37"/>
      <c r="BPW37"/>
      <c r="BPX37"/>
      <c r="BPY37"/>
      <c r="BPZ37"/>
      <c r="BQA37"/>
      <c r="BQB37"/>
      <c r="BQC37"/>
      <c r="BQD37"/>
      <c r="BQE37"/>
      <c r="BQF37"/>
      <c r="BQG37"/>
      <c r="BQH37"/>
      <c r="BQI37"/>
      <c r="BQJ37"/>
      <c r="BQK37"/>
      <c r="BQL37"/>
      <c r="BQM37"/>
      <c r="BQN37"/>
      <c r="BQO37"/>
      <c r="BQP37"/>
      <c r="BQQ37"/>
      <c r="BQR37"/>
      <c r="BQS37"/>
      <c r="BQT37"/>
      <c r="BQU37"/>
      <c r="BQV37"/>
      <c r="BQW37"/>
      <c r="BQX37"/>
      <c r="BQY37"/>
      <c r="BQZ37"/>
      <c r="BRA37"/>
      <c r="BRB37"/>
      <c r="BRC37"/>
      <c r="BRD37"/>
      <c r="BRE37"/>
      <c r="BRF37"/>
      <c r="BRG37"/>
      <c r="BRH37"/>
      <c r="BRI37"/>
      <c r="BRJ37"/>
      <c r="BRK37"/>
      <c r="BRL37"/>
      <c r="BRM37"/>
      <c r="BRN37"/>
      <c r="BRO37"/>
      <c r="BRP37"/>
      <c r="BRQ37"/>
      <c r="BRR37"/>
      <c r="BRS37"/>
      <c r="BRT37"/>
      <c r="BRU37"/>
      <c r="BRV37"/>
      <c r="BRW37"/>
      <c r="BRX37"/>
      <c r="BRY37"/>
      <c r="BRZ37"/>
      <c r="BSA37"/>
      <c r="BSB37"/>
      <c r="BSC37"/>
      <c r="BSD37"/>
      <c r="BSE37"/>
      <c r="BSF37"/>
      <c r="BSG37"/>
      <c r="BSH37"/>
      <c r="BSI37"/>
      <c r="BSJ37"/>
      <c r="BSK37"/>
      <c r="BSL37"/>
      <c r="BSM37"/>
      <c r="BSN37"/>
      <c r="BSO37"/>
      <c r="BSP37"/>
      <c r="BSQ37"/>
      <c r="BSR37"/>
      <c r="BSS37"/>
      <c r="BST37"/>
      <c r="BSU37"/>
      <c r="BSV37"/>
      <c r="BSW37"/>
      <c r="BSX37"/>
      <c r="BSY37"/>
      <c r="BSZ37"/>
      <c r="BTA37"/>
      <c r="BTB37"/>
      <c r="BTC37"/>
      <c r="BTD37"/>
      <c r="BTE37"/>
      <c r="BTF37"/>
      <c r="BTG37"/>
      <c r="BTH37"/>
      <c r="BTI37"/>
      <c r="BTJ37"/>
      <c r="BTK37"/>
      <c r="BTL37"/>
      <c r="BTM37"/>
      <c r="BTN37"/>
      <c r="BTO37"/>
      <c r="BTP37"/>
      <c r="BTQ37"/>
      <c r="BTR37"/>
      <c r="BTS37"/>
      <c r="BTT37"/>
      <c r="BTU37"/>
      <c r="BTV37"/>
      <c r="BTW37"/>
      <c r="BTX37"/>
      <c r="BTY37"/>
      <c r="BTZ37"/>
      <c r="BUA37"/>
      <c r="BUB37"/>
      <c r="BUC37"/>
      <c r="BUD37"/>
      <c r="BUE37"/>
      <c r="BUF37"/>
      <c r="BUG37"/>
      <c r="BUH37"/>
      <c r="BUI37"/>
      <c r="BUJ37"/>
      <c r="BUK37"/>
      <c r="BUL37"/>
      <c r="BUM37"/>
      <c r="BUN37"/>
      <c r="BUO37"/>
      <c r="BUP37"/>
      <c r="BUQ37"/>
      <c r="BUR37"/>
      <c r="BUS37"/>
      <c r="BUT37"/>
      <c r="BUU37"/>
      <c r="BUV37"/>
      <c r="BUW37"/>
      <c r="BUX37"/>
      <c r="BUY37"/>
      <c r="BUZ37"/>
      <c r="BVA37"/>
      <c r="BVB37"/>
      <c r="BVC37"/>
      <c r="BVD37"/>
      <c r="BVE37"/>
      <c r="BVF37"/>
      <c r="BVG37"/>
      <c r="BVH37"/>
      <c r="BVI37"/>
      <c r="BVJ37"/>
      <c r="BVK37"/>
      <c r="BVL37"/>
      <c r="BVM37"/>
      <c r="BVN37"/>
      <c r="BVO37"/>
      <c r="BVP37"/>
      <c r="BVQ37"/>
      <c r="BVR37"/>
      <c r="BVS37"/>
      <c r="BVT37"/>
      <c r="BVU37"/>
      <c r="BVV37"/>
      <c r="BVW37"/>
      <c r="BVX37"/>
      <c r="BVY37"/>
      <c r="BVZ37"/>
      <c r="BWA37"/>
      <c r="BWB37"/>
      <c r="BWC37"/>
      <c r="BWD37"/>
      <c r="BWE37"/>
      <c r="BWF37"/>
      <c r="BWG37"/>
      <c r="BWH37"/>
      <c r="BWI37"/>
      <c r="BWJ37"/>
      <c r="BWK37"/>
      <c r="BWL37"/>
      <c r="BWM37"/>
      <c r="BWN37"/>
      <c r="BWO37"/>
      <c r="BWP37"/>
      <c r="BWQ37"/>
      <c r="BWR37"/>
      <c r="BWS37"/>
      <c r="BWT37"/>
      <c r="BWU37"/>
      <c r="BWV37"/>
      <c r="BWW37"/>
      <c r="BWX37"/>
      <c r="BWY37"/>
      <c r="BWZ37"/>
      <c r="BXA37"/>
      <c r="BXB37"/>
      <c r="BXC37"/>
      <c r="BXD37"/>
      <c r="BXE37"/>
      <c r="BXF37"/>
      <c r="BXG37"/>
      <c r="BXH37"/>
      <c r="BXI37"/>
      <c r="BXJ37"/>
      <c r="BXK37"/>
      <c r="BXL37"/>
      <c r="BXM37"/>
      <c r="BXN37"/>
      <c r="BXO37"/>
      <c r="BXP37"/>
      <c r="BXQ37"/>
      <c r="BXR37"/>
      <c r="BXS37"/>
      <c r="BXT37"/>
      <c r="BXU37"/>
      <c r="BXV37"/>
      <c r="BXW37"/>
      <c r="BXX37"/>
      <c r="BXY37"/>
      <c r="BXZ37"/>
      <c r="BYA37"/>
      <c r="BYB37"/>
      <c r="BYC37"/>
      <c r="BYD37"/>
      <c r="BYE37"/>
      <c r="BYF37"/>
      <c r="BYG37"/>
      <c r="BYH37"/>
      <c r="BYI37"/>
      <c r="BYJ37"/>
      <c r="BYK37"/>
      <c r="BYL37"/>
      <c r="BYM37"/>
      <c r="BYN37"/>
      <c r="BYO37"/>
      <c r="BYP37"/>
      <c r="BYQ37"/>
      <c r="BYR37"/>
      <c r="BYS37"/>
      <c r="BYT37"/>
      <c r="BYU37"/>
      <c r="BYV37"/>
      <c r="BYW37"/>
      <c r="BYX37"/>
      <c r="BYY37"/>
      <c r="BYZ37"/>
      <c r="BZA37"/>
      <c r="BZB37"/>
      <c r="BZC37"/>
      <c r="BZD37"/>
      <c r="BZE37"/>
      <c r="BZF37"/>
      <c r="BZG37"/>
      <c r="BZH37"/>
      <c r="BZI37"/>
      <c r="BZJ37"/>
      <c r="BZK37"/>
      <c r="BZL37"/>
      <c r="BZM37"/>
      <c r="BZN37"/>
      <c r="BZO37"/>
      <c r="BZP37"/>
      <c r="BZQ37"/>
      <c r="BZR37"/>
      <c r="BZS37"/>
      <c r="BZT37"/>
      <c r="BZU37"/>
      <c r="BZV37"/>
      <c r="BZW37"/>
      <c r="BZX37"/>
      <c r="BZY37"/>
      <c r="BZZ37"/>
      <c r="CAA37"/>
      <c r="CAB37"/>
      <c r="CAC37"/>
      <c r="CAD37"/>
      <c r="CAE37"/>
      <c r="CAF37"/>
      <c r="CAG37"/>
      <c r="CAH37"/>
      <c r="CAI37"/>
      <c r="CAJ37"/>
      <c r="CAK37"/>
      <c r="CAL37"/>
      <c r="CAM37"/>
      <c r="CAN37"/>
      <c r="CAO37"/>
      <c r="CAP37"/>
      <c r="CAQ37"/>
      <c r="CAR37"/>
      <c r="CAS37"/>
      <c r="CAT37"/>
      <c r="CAU37"/>
      <c r="CAV37"/>
      <c r="CAW37"/>
      <c r="CAX37"/>
      <c r="CAY37"/>
      <c r="CAZ37"/>
      <c r="CBA37"/>
      <c r="CBB37"/>
      <c r="CBC37"/>
      <c r="CBD37"/>
      <c r="CBE37"/>
      <c r="CBF37"/>
      <c r="CBG37"/>
      <c r="CBH37"/>
      <c r="CBI37"/>
      <c r="CBJ37"/>
      <c r="CBK37"/>
      <c r="CBL37"/>
      <c r="CBM37"/>
      <c r="CBN37"/>
      <c r="CBO37"/>
      <c r="CBP37"/>
      <c r="CBQ37"/>
      <c r="CBR37"/>
      <c r="CBS37"/>
      <c r="CBT37"/>
      <c r="CBU37"/>
      <c r="CBV37"/>
      <c r="CBW37"/>
      <c r="CBX37"/>
      <c r="CBY37"/>
      <c r="CBZ37"/>
      <c r="CCA37"/>
      <c r="CCB37"/>
      <c r="CCC37"/>
      <c r="CCD37"/>
      <c r="CCE37"/>
      <c r="CCF37"/>
      <c r="CCG37"/>
      <c r="CCH37"/>
      <c r="CCI37"/>
      <c r="CCJ37"/>
      <c r="CCK37"/>
      <c r="CCL37"/>
      <c r="CCM37"/>
      <c r="CCN37"/>
      <c r="CCO37"/>
      <c r="CCP37"/>
      <c r="CCQ37"/>
      <c r="CCR37"/>
      <c r="CCS37"/>
      <c r="CCT37"/>
      <c r="CCU37"/>
      <c r="CCV37"/>
      <c r="CCW37"/>
      <c r="CCX37"/>
      <c r="CCY37"/>
      <c r="CCZ37"/>
      <c r="CDA37"/>
      <c r="CDB37"/>
      <c r="CDC37"/>
      <c r="CDD37"/>
      <c r="CDE37"/>
      <c r="CDF37"/>
      <c r="CDG37"/>
      <c r="CDH37"/>
      <c r="CDI37"/>
      <c r="CDJ37"/>
      <c r="CDK37"/>
      <c r="CDL37"/>
      <c r="CDM37"/>
      <c r="CDN37"/>
      <c r="CDO37"/>
      <c r="CDP37"/>
      <c r="CDQ37"/>
      <c r="CDR37"/>
      <c r="CDS37"/>
      <c r="CDT37"/>
      <c r="CDU37"/>
      <c r="CDV37"/>
      <c r="CDW37"/>
      <c r="CDX37"/>
      <c r="CDY37"/>
      <c r="CDZ37"/>
      <c r="CEA37"/>
      <c r="CEB37"/>
      <c r="CEC37"/>
      <c r="CED37"/>
      <c r="CEE37"/>
      <c r="CEF37"/>
      <c r="CEG37"/>
      <c r="CEH37"/>
      <c r="CEI37"/>
      <c r="CEJ37"/>
      <c r="CEK37"/>
      <c r="CEL37"/>
      <c r="CEM37"/>
      <c r="CEN37"/>
      <c r="CEO37"/>
      <c r="CEP37"/>
      <c r="CEQ37"/>
      <c r="CER37"/>
      <c r="CES37"/>
      <c r="CET37"/>
      <c r="CEU37"/>
      <c r="CEV37"/>
      <c r="CEW37"/>
      <c r="CEX37"/>
      <c r="CEY37"/>
      <c r="CEZ37"/>
      <c r="CFA37"/>
      <c r="CFB37"/>
      <c r="CFC37"/>
      <c r="CFD37"/>
      <c r="CFE37"/>
      <c r="CFF37"/>
      <c r="CFG37"/>
      <c r="CFH37"/>
      <c r="CFI37"/>
      <c r="CFJ37"/>
      <c r="CFK37"/>
      <c r="CFL37"/>
      <c r="CFM37"/>
      <c r="CFN37"/>
      <c r="CFO37"/>
      <c r="CFP37"/>
      <c r="CFQ37"/>
      <c r="CFR37"/>
      <c r="CFS37"/>
      <c r="CFT37"/>
      <c r="CFU37"/>
      <c r="CFV37"/>
      <c r="CFW37"/>
      <c r="CFX37"/>
      <c r="CFY37"/>
      <c r="CFZ37"/>
      <c r="CGA37"/>
      <c r="CGB37"/>
      <c r="CGC37"/>
      <c r="CGD37"/>
      <c r="CGE37"/>
      <c r="CGF37"/>
      <c r="CGG37"/>
      <c r="CGH37"/>
      <c r="CGI37"/>
      <c r="CGJ37"/>
      <c r="CGK37"/>
      <c r="CGL37"/>
      <c r="CGM37"/>
      <c r="CGN37"/>
      <c r="CGO37"/>
      <c r="CGP37"/>
      <c r="CGQ37"/>
      <c r="CGR37"/>
      <c r="CGS37"/>
      <c r="CGT37"/>
      <c r="CGU37"/>
      <c r="CGV37"/>
      <c r="CGW37"/>
      <c r="CGX37"/>
      <c r="CGY37"/>
      <c r="CGZ37"/>
      <c r="CHA37"/>
      <c r="CHB37"/>
      <c r="CHC37"/>
      <c r="CHD37"/>
      <c r="CHE37"/>
      <c r="CHF37"/>
      <c r="CHG37"/>
      <c r="CHH37"/>
      <c r="CHI37"/>
      <c r="CHJ37"/>
      <c r="CHK37"/>
      <c r="CHL37"/>
      <c r="CHM37"/>
      <c r="CHN37"/>
      <c r="CHO37"/>
      <c r="CHP37"/>
      <c r="CHQ37"/>
      <c r="CHR37"/>
      <c r="CHS37"/>
      <c r="CHT37"/>
      <c r="CHU37"/>
      <c r="CHV37"/>
      <c r="CHW37"/>
      <c r="CHX37"/>
      <c r="CHY37"/>
      <c r="CHZ37"/>
      <c r="CIA37"/>
      <c r="CIB37"/>
      <c r="CIC37"/>
      <c r="CID37"/>
      <c r="CIE37"/>
      <c r="CIF37"/>
      <c r="CIG37"/>
      <c r="CIH37"/>
      <c r="CII37"/>
      <c r="CIJ37"/>
      <c r="CIK37"/>
      <c r="CIL37"/>
      <c r="CIM37"/>
      <c r="CIN37"/>
      <c r="CIO37"/>
      <c r="CIP37"/>
      <c r="CIQ37"/>
      <c r="CIR37"/>
      <c r="CIS37"/>
      <c r="CIT37"/>
      <c r="CIU37"/>
      <c r="CIV37"/>
      <c r="CIW37"/>
      <c r="CIX37"/>
      <c r="CIY37"/>
      <c r="CIZ37"/>
      <c r="CJA37"/>
      <c r="CJB37"/>
      <c r="CJC37"/>
      <c r="CJD37"/>
      <c r="CJE37"/>
      <c r="CJF37"/>
      <c r="CJG37"/>
      <c r="CJH37"/>
      <c r="CJI37"/>
      <c r="CJJ37"/>
      <c r="CJK37"/>
      <c r="CJL37"/>
      <c r="CJM37"/>
      <c r="CJN37"/>
      <c r="CJO37"/>
      <c r="CJP37"/>
      <c r="CJQ37"/>
      <c r="CJR37"/>
      <c r="CJS37"/>
      <c r="CJT37"/>
      <c r="CJU37"/>
      <c r="CJV37"/>
      <c r="CJW37"/>
      <c r="CJX37"/>
      <c r="CJY37"/>
      <c r="CJZ37"/>
      <c r="CKA37"/>
      <c r="CKB37"/>
      <c r="CKC37"/>
      <c r="CKD37"/>
      <c r="CKE37"/>
      <c r="CKF37"/>
      <c r="CKG37"/>
      <c r="CKH37"/>
      <c r="CKI37"/>
      <c r="CKJ37"/>
      <c r="CKK37"/>
      <c r="CKL37"/>
      <c r="CKM37"/>
      <c r="CKN37"/>
      <c r="CKO37"/>
      <c r="CKP37"/>
      <c r="CKQ37"/>
      <c r="CKR37"/>
      <c r="CKS37"/>
      <c r="CKT37"/>
      <c r="CKU37"/>
      <c r="CKV37"/>
      <c r="CKW37"/>
      <c r="CKX37"/>
      <c r="CKY37"/>
      <c r="CKZ37"/>
      <c r="CLA37"/>
      <c r="CLB37"/>
      <c r="CLC37"/>
      <c r="CLD37"/>
      <c r="CLE37"/>
      <c r="CLF37"/>
      <c r="CLG37"/>
      <c r="CLH37"/>
      <c r="CLI37"/>
      <c r="CLJ37"/>
      <c r="CLK37"/>
      <c r="CLL37"/>
      <c r="CLM37"/>
      <c r="CLN37"/>
      <c r="CLO37"/>
      <c r="CLP37"/>
      <c r="CLQ37"/>
      <c r="CLR37"/>
      <c r="CLS37"/>
      <c r="CLT37"/>
      <c r="CLU37"/>
      <c r="CLV37"/>
      <c r="CLW37"/>
      <c r="CLX37"/>
      <c r="CLY37"/>
      <c r="CLZ37"/>
      <c r="CMA37"/>
      <c r="CMB37"/>
      <c r="CMC37"/>
      <c r="CMD37"/>
      <c r="CME37"/>
      <c r="CMF37"/>
      <c r="CMG37"/>
      <c r="CMH37"/>
      <c r="CMI37"/>
      <c r="CMJ37"/>
      <c r="CMK37"/>
      <c r="CML37"/>
      <c r="CMM37"/>
      <c r="CMN37"/>
      <c r="CMO37"/>
      <c r="CMP37"/>
      <c r="CMQ37"/>
      <c r="CMR37"/>
      <c r="CMS37"/>
      <c r="CMT37"/>
      <c r="CMU37"/>
      <c r="CMV37"/>
      <c r="CMW37"/>
      <c r="CMX37"/>
      <c r="CMY37"/>
      <c r="CMZ37"/>
      <c r="CNA37"/>
      <c r="CNB37"/>
      <c r="CNC37"/>
      <c r="CND37"/>
      <c r="CNE37"/>
      <c r="CNF37"/>
      <c r="CNG37"/>
      <c r="CNH37"/>
      <c r="CNI37"/>
      <c r="CNJ37"/>
      <c r="CNK37"/>
      <c r="CNL37"/>
      <c r="CNM37"/>
      <c r="CNN37"/>
      <c r="CNO37"/>
      <c r="CNP37"/>
      <c r="CNQ37"/>
      <c r="CNR37"/>
      <c r="CNS37"/>
      <c r="CNT37"/>
      <c r="CNU37"/>
      <c r="CNV37"/>
      <c r="CNW37"/>
      <c r="CNX37"/>
      <c r="CNY37"/>
      <c r="CNZ37"/>
      <c r="COA37"/>
      <c r="COB37"/>
      <c r="COC37"/>
      <c r="COD37"/>
      <c r="COE37"/>
      <c r="COF37"/>
      <c r="COG37"/>
      <c r="COH37"/>
      <c r="COI37"/>
      <c r="COJ37"/>
      <c r="COK37"/>
      <c r="COL37"/>
      <c r="COM37"/>
      <c r="CON37"/>
      <c r="COO37"/>
      <c r="COP37"/>
      <c r="COQ37"/>
      <c r="COR37"/>
      <c r="COS37"/>
      <c r="COT37"/>
      <c r="COU37"/>
      <c r="COV37"/>
      <c r="COW37"/>
      <c r="COX37"/>
      <c r="COY37"/>
      <c r="COZ37"/>
      <c r="CPA37"/>
      <c r="CPB37"/>
      <c r="CPC37"/>
      <c r="CPD37"/>
      <c r="CPE37"/>
      <c r="CPF37"/>
      <c r="CPG37"/>
      <c r="CPH37"/>
      <c r="CPI37"/>
      <c r="CPJ37"/>
      <c r="CPK37"/>
      <c r="CPL37"/>
      <c r="CPM37"/>
      <c r="CPN37"/>
      <c r="CPO37"/>
      <c r="CPP37"/>
      <c r="CPQ37"/>
      <c r="CPR37"/>
      <c r="CPS37"/>
      <c r="CPT37"/>
      <c r="CPU37"/>
      <c r="CPV37"/>
      <c r="CPW37"/>
      <c r="CPX37"/>
      <c r="CPY37"/>
      <c r="CPZ37"/>
      <c r="CQA37"/>
      <c r="CQB37"/>
      <c r="CQC37"/>
      <c r="CQD37"/>
      <c r="CQE37"/>
      <c r="CQF37"/>
      <c r="CQG37"/>
      <c r="CQH37"/>
      <c r="CQI37"/>
      <c r="CQJ37"/>
      <c r="CQK37"/>
      <c r="CQL37"/>
      <c r="CQM37"/>
      <c r="CQN37"/>
      <c r="CQO37"/>
      <c r="CQP37"/>
      <c r="CQQ37"/>
      <c r="CQR37"/>
      <c r="CQS37"/>
      <c r="CQT37"/>
      <c r="CQU37"/>
      <c r="CQV37"/>
      <c r="CQW37"/>
      <c r="CQX37"/>
      <c r="CQY37"/>
      <c r="CQZ37"/>
      <c r="CRA37"/>
      <c r="CRB37"/>
      <c r="CRC37"/>
      <c r="CRD37"/>
      <c r="CRE37"/>
      <c r="CRF37"/>
      <c r="CRG37"/>
      <c r="CRH37"/>
      <c r="CRI37"/>
      <c r="CRJ37"/>
      <c r="CRK37"/>
      <c r="CRL37"/>
      <c r="CRM37"/>
      <c r="CRN37"/>
      <c r="CRO37"/>
      <c r="CRP37"/>
      <c r="CRQ37"/>
      <c r="CRR37"/>
      <c r="CRS37"/>
      <c r="CRT37"/>
      <c r="CRU37"/>
      <c r="CRV37"/>
      <c r="CRW37"/>
      <c r="CRX37"/>
      <c r="CRY37"/>
      <c r="CRZ37"/>
      <c r="CSA37"/>
      <c r="CSB37"/>
      <c r="CSC37"/>
      <c r="CSD37"/>
      <c r="CSE37"/>
      <c r="CSF37"/>
      <c r="CSG37"/>
      <c r="CSH37"/>
      <c r="CSI37"/>
      <c r="CSJ37"/>
      <c r="CSK37"/>
      <c r="CSL37"/>
      <c r="CSM37"/>
      <c r="CSN37"/>
      <c r="CSO37"/>
      <c r="CSP37"/>
      <c r="CSQ37"/>
      <c r="CSR37"/>
      <c r="CSS37"/>
      <c r="CST37"/>
      <c r="CSU37"/>
      <c r="CSV37"/>
      <c r="CSW37"/>
      <c r="CSX37"/>
      <c r="CSY37"/>
      <c r="CSZ37"/>
      <c r="CTA37"/>
      <c r="CTB37"/>
      <c r="CTC37"/>
      <c r="CTD37"/>
      <c r="CTE37"/>
      <c r="CTF37"/>
      <c r="CTG37"/>
      <c r="CTH37"/>
      <c r="CTI37"/>
      <c r="CTJ37"/>
      <c r="CTK37"/>
      <c r="CTL37"/>
      <c r="CTM37"/>
      <c r="CTN37"/>
      <c r="CTO37"/>
      <c r="CTP37"/>
      <c r="CTQ37"/>
      <c r="CTR37"/>
      <c r="CTS37"/>
      <c r="CTT37"/>
      <c r="CTU37"/>
      <c r="CTV37"/>
      <c r="CTW37"/>
      <c r="CTX37"/>
      <c r="CTY37"/>
      <c r="CTZ37"/>
      <c r="CUA37"/>
      <c r="CUB37"/>
      <c r="CUC37"/>
      <c r="CUD37"/>
      <c r="CUE37"/>
      <c r="CUF37"/>
      <c r="CUG37"/>
      <c r="CUH37"/>
      <c r="CUI37"/>
      <c r="CUJ37"/>
      <c r="CUK37"/>
      <c r="CUL37"/>
      <c r="CUM37"/>
      <c r="CUN37"/>
      <c r="CUO37"/>
      <c r="CUP37"/>
      <c r="CUQ37"/>
      <c r="CUR37"/>
      <c r="CUS37"/>
      <c r="CUT37"/>
      <c r="CUU37"/>
      <c r="CUV37"/>
      <c r="CUW37"/>
      <c r="CUX37"/>
      <c r="CUY37"/>
      <c r="CUZ37"/>
      <c r="CVA37"/>
      <c r="CVB37"/>
      <c r="CVC37"/>
      <c r="CVD37"/>
      <c r="CVE37"/>
      <c r="CVF37"/>
      <c r="CVG37"/>
      <c r="CVH37"/>
      <c r="CVI37"/>
      <c r="CVJ37"/>
      <c r="CVK37"/>
      <c r="CVL37"/>
      <c r="CVM37"/>
      <c r="CVN37"/>
      <c r="CVO37"/>
      <c r="CVP37"/>
      <c r="CVQ37"/>
      <c r="CVR37"/>
      <c r="CVS37"/>
      <c r="CVT37"/>
      <c r="CVU37"/>
      <c r="CVV37"/>
      <c r="CVW37"/>
      <c r="CVX37"/>
      <c r="CVY37"/>
      <c r="CVZ37"/>
      <c r="CWA37"/>
      <c r="CWB37"/>
      <c r="CWC37"/>
      <c r="CWD37"/>
      <c r="CWE37"/>
      <c r="CWF37"/>
      <c r="CWG37"/>
      <c r="CWH37"/>
      <c r="CWI37"/>
      <c r="CWJ37"/>
      <c r="CWK37"/>
      <c r="CWL37"/>
      <c r="CWM37"/>
      <c r="CWN37"/>
      <c r="CWO37"/>
      <c r="CWP37"/>
      <c r="CWQ37"/>
      <c r="CWR37"/>
      <c r="CWS37"/>
      <c r="CWT37"/>
      <c r="CWU37"/>
      <c r="CWV37"/>
      <c r="CWW37"/>
      <c r="CWX37"/>
      <c r="CWY37"/>
      <c r="CWZ37"/>
      <c r="CXA37"/>
      <c r="CXB37"/>
      <c r="CXC37"/>
      <c r="CXD37"/>
      <c r="CXE37"/>
      <c r="CXF37"/>
      <c r="CXG37"/>
      <c r="CXH37"/>
      <c r="CXI37"/>
      <c r="CXJ37"/>
      <c r="CXK37"/>
      <c r="CXL37"/>
      <c r="CXM37"/>
      <c r="CXN37"/>
      <c r="CXO37"/>
      <c r="CXP37"/>
      <c r="CXQ37"/>
      <c r="CXR37"/>
      <c r="CXS37"/>
      <c r="CXT37"/>
      <c r="CXU37"/>
      <c r="CXV37"/>
      <c r="CXW37"/>
      <c r="CXX37"/>
      <c r="CXY37"/>
      <c r="CXZ37"/>
      <c r="CYA37"/>
      <c r="CYB37"/>
      <c r="CYC37"/>
      <c r="CYD37"/>
      <c r="CYE37"/>
      <c r="CYF37"/>
      <c r="CYG37"/>
      <c r="CYH37"/>
      <c r="CYI37"/>
      <c r="CYJ37"/>
      <c r="CYK37"/>
      <c r="CYL37"/>
      <c r="CYM37"/>
      <c r="CYN37"/>
      <c r="CYO37"/>
      <c r="CYP37"/>
      <c r="CYQ37"/>
      <c r="CYR37"/>
      <c r="CYS37"/>
      <c r="CYT37"/>
      <c r="CYU37"/>
      <c r="CYV37"/>
      <c r="CYW37"/>
      <c r="CYX37"/>
      <c r="CYY37"/>
      <c r="CYZ37"/>
      <c r="CZA37"/>
      <c r="CZB37"/>
      <c r="CZC37"/>
      <c r="CZD37"/>
      <c r="CZE37"/>
      <c r="CZF37"/>
      <c r="CZG37"/>
      <c r="CZH37"/>
      <c r="CZI37"/>
      <c r="CZJ37"/>
      <c r="CZK37"/>
      <c r="CZL37"/>
      <c r="CZM37"/>
      <c r="CZN37"/>
      <c r="CZO37"/>
      <c r="CZP37"/>
      <c r="CZQ37"/>
      <c r="CZR37"/>
      <c r="CZS37"/>
      <c r="CZT37"/>
      <c r="CZU37"/>
      <c r="CZV37"/>
      <c r="CZW37"/>
      <c r="CZX37"/>
      <c r="CZY37"/>
      <c r="CZZ37"/>
      <c r="DAA37"/>
      <c r="DAB37"/>
      <c r="DAC37"/>
      <c r="DAD37"/>
      <c r="DAE37"/>
      <c r="DAF37"/>
      <c r="DAG37"/>
      <c r="DAH37"/>
      <c r="DAI37"/>
      <c r="DAJ37"/>
      <c r="DAK37"/>
      <c r="DAL37"/>
      <c r="DAM37"/>
      <c r="DAN37"/>
      <c r="DAO37"/>
      <c r="DAP37"/>
      <c r="DAQ37"/>
      <c r="DAR37"/>
      <c r="DAS37"/>
      <c r="DAT37"/>
      <c r="DAU37"/>
      <c r="DAV37"/>
      <c r="DAW37"/>
      <c r="DAX37"/>
      <c r="DAY37"/>
      <c r="DAZ37"/>
      <c r="DBA37"/>
      <c r="DBB37"/>
      <c r="DBC37"/>
      <c r="DBD37"/>
      <c r="DBE37"/>
      <c r="DBF37"/>
      <c r="DBG37"/>
      <c r="DBH37"/>
      <c r="DBI37"/>
      <c r="DBJ37"/>
      <c r="DBK37"/>
      <c r="DBL37"/>
      <c r="DBM37"/>
      <c r="DBN37"/>
      <c r="DBO37"/>
      <c r="DBP37"/>
      <c r="DBQ37"/>
      <c r="DBR37"/>
      <c r="DBS37"/>
      <c r="DBT37"/>
      <c r="DBU37"/>
      <c r="DBV37"/>
      <c r="DBW37"/>
      <c r="DBX37"/>
      <c r="DBY37"/>
      <c r="DBZ37"/>
      <c r="DCA37"/>
      <c r="DCB37"/>
      <c r="DCC37"/>
      <c r="DCD37"/>
      <c r="DCE37"/>
      <c r="DCF37"/>
      <c r="DCG37"/>
      <c r="DCH37"/>
      <c r="DCI37"/>
      <c r="DCJ37"/>
      <c r="DCK37"/>
      <c r="DCL37"/>
      <c r="DCM37"/>
      <c r="DCN37"/>
      <c r="DCO37"/>
      <c r="DCP37"/>
      <c r="DCQ37"/>
      <c r="DCR37"/>
      <c r="DCS37"/>
      <c r="DCT37"/>
      <c r="DCU37"/>
      <c r="DCV37"/>
      <c r="DCW37"/>
      <c r="DCX37"/>
      <c r="DCY37"/>
      <c r="DCZ37"/>
      <c r="DDA37"/>
      <c r="DDB37"/>
      <c r="DDC37"/>
      <c r="DDD37"/>
      <c r="DDE37"/>
      <c r="DDF37"/>
      <c r="DDG37"/>
      <c r="DDH37"/>
      <c r="DDI37"/>
      <c r="DDJ37"/>
      <c r="DDK37"/>
      <c r="DDL37"/>
      <c r="DDM37"/>
      <c r="DDN37"/>
      <c r="DDO37"/>
      <c r="DDP37"/>
      <c r="DDQ37"/>
      <c r="DDR37"/>
      <c r="DDS37"/>
      <c r="DDT37"/>
      <c r="DDU37"/>
      <c r="DDV37"/>
      <c r="DDW37"/>
      <c r="DDX37"/>
      <c r="DDY37"/>
      <c r="DDZ37"/>
      <c r="DEA37"/>
      <c r="DEB37"/>
      <c r="DEC37"/>
      <c r="DED37"/>
      <c r="DEE37"/>
      <c r="DEF37"/>
      <c r="DEG37"/>
      <c r="DEH37"/>
      <c r="DEI37"/>
      <c r="DEJ37"/>
      <c r="DEK37"/>
      <c r="DEL37"/>
      <c r="DEM37"/>
      <c r="DEN37"/>
      <c r="DEO37"/>
      <c r="DEP37"/>
      <c r="DEQ37"/>
      <c r="DER37"/>
      <c r="DES37"/>
      <c r="DET37"/>
      <c r="DEU37"/>
      <c r="DEV37"/>
      <c r="DEW37"/>
      <c r="DEX37"/>
      <c r="DEY37"/>
      <c r="DEZ37"/>
      <c r="DFA37"/>
      <c r="DFB37"/>
      <c r="DFC37"/>
      <c r="DFD37"/>
      <c r="DFE37"/>
      <c r="DFF37"/>
      <c r="DFG37"/>
      <c r="DFH37"/>
      <c r="DFI37"/>
      <c r="DFJ37"/>
      <c r="DFK37"/>
      <c r="DFL37"/>
      <c r="DFM37"/>
      <c r="DFN37"/>
      <c r="DFO37"/>
      <c r="DFP37"/>
      <c r="DFQ37"/>
      <c r="DFR37"/>
      <c r="DFS37"/>
      <c r="DFT37"/>
      <c r="DFU37"/>
      <c r="DFV37"/>
      <c r="DFW37"/>
      <c r="DFX37"/>
      <c r="DFY37"/>
      <c r="DFZ37"/>
      <c r="DGA37"/>
      <c r="DGB37"/>
      <c r="DGC37"/>
      <c r="DGD37"/>
      <c r="DGE37"/>
      <c r="DGF37"/>
      <c r="DGG37"/>
      <c r="DGH37"/>
      <c r="DGI37"/>
      <c r="DGJ37"/>
      <c r="DGK37"/>
      <c r="DGL37"/>
      <c r="DGM37"/>
      <c r="DGN37"/>
      <c r="DGO37"/>
      <c r="DGP37"/>
      <c r="DGQ37"/>
      <c r="DGR37"/>
      <c r="DGS37"/>
      <c r="DGT37"/>
      <c r="DGU37"/>
      <c r="DGV37"/>
      <c r="DGW37"/>
      <c r="DGX37"/>
      <c r="DGY37"/>
      <c r="DGZ37"/>
      <c r="DHA37"/>
      <c r="DHB37"/>
      <c r="DHC37"/>
      <c r="DHD37"/>
      <c r="DHE37"/>
      <c r="DHF37"/>
      <c r="DHG37"/>
      <c r="DHH37"/>
      <c r="DHI37"/>
      <c r="DHJ37"/>
      <c r="DHK37"/>
      <c r="DHL37"/>
      <c r="DHM37"/>
      <c r="DHN37"/>
      <c r="DHO37"/>
      <c r="DHP37"/>
      <c r="DHQ37"/>
      <c r="DHR37"/>
      <c r="DHS37"/>
      <c r="DHT37"/>
      <c r="DHU37"/>
      <c r="DHV37"/>
      <c r="DHW37"/>
      <c r="DHX37"/>
      <c r="DHY37"/>
      <c r="DHZ37"/>
      <c r="DIA37"/>
      <c r="DIB37"/>
      <c r="DIC37"/>
      <c r="DID37"/>
      <c r="DIE37"/>
      <c r="DIF37"/>
      <c r="DIG37"/>
      <c r="DIH37"/>
      <c r="DII37"/>
      <c r="DIJ37"/>
      <c r="DIK37"/>
      <c r="DIL37"/>
      <c r="DIM37"/>
      <c r="DIN37"/>
      <c r="DIO37"/>
      <c r="DIP37"/>
      <c r="DIQ37"/>
      <c r="DIR37"/>
      <c r="DIS37"/>
      <c r="DIT37"/>
      <c r="DIU37"/>
      <c r="DIV37"/>
      <c r="DIW37"/>
      <c r="DIX37"/>
      <c r="DIY37"/>
      <c r="DIZ37"/>
      <c r="DJA37"/>
      <c r="DJB37"/>
      <c r="DJC37"/>
      <c r="DJD37"/>
      <c r="DJE37"/>
      <c r="DJF37"/>
      <c r="DJG37"/>
      <c r="DJH37"/>
      <c r="DJI37"/>
      <c r="DJJ37"/>
      <c r="DJK37"/>
      <c r="DJL37"/>
      <c r="DJM37"/>
      <c r="DJN37"/>
      <c r="DJO37"/>
      <c r="DJP37"/>
      <c r="DJQ37"/>
      <c r="DJR37"/>
      <c r="DJS37"/>
      <c r="DJT37"/>
      <c r="DJU37"/>
      <c r="DJV37"/>
      <c r="DJW37"/>
      <c r="DJX37"/>
      <c r="DJY37"/>
      <c r="DJZ37"/>
      <c r="DKA37"/>
      <c r="DKB37"/>
      <c r="DKC37"/>
      <c r="DKD37"/>
      <c r="DKE37"/>
      <c r="DKF37"/>
      <c r="DKG37"/>
      <c r="DKH37"/>
      <c r="DKI37"/>
      <c r="DKJ37"/>
      <c r="DKK37"/>
      <c r="DKL37"/>
      <c r="DKM37"/>
      <c r="DKN37"/>
      <c r="DKO37"/>
      <c r="DKP37"/>
      <c r="DKQ37"/>
      <c r="DKR37"/>
      <c r="DKS37"/>
      <c r="DKT37"/>
      <c r="DKU37"/>
      <c r="DKV37"/>
      <c r="DKW37"/>
      <c r="DKX37"/>
      <c r="DKY37"/>
      <c r="DKZ37"/>
      <c r="DLA37"/>
      <c r="DLB37"/>
      <c r="DLC37"/>
      <c r="DLD37"/>
      <c r="DLE37"/>
      <c r="DLF37"/>
      <c r="DLG37"/>
      <c r="DLH37"/>
      <c r="DLI37"/>
      <c r="DLJ37"/>
      <c r="DLK37"/>
      <c r="DLL37"/>
      <c r="DLM37"/>
      <c r="DLN37"/>
      <c r="DLO37"/>
      <c r="DLP37"/>
      <c r="DLQ37"/>
      <c r="DLR37"/>
      <c r="DLS37"/>
      <c r="DLT37"/>
      <c r="DLU37"/>
      <c r="DLV37"/>
      <c r="DLW37"/>
      <c r="DLX37"/>
      <c r="DLY37"/>
      <c r="DLZ37"/>
      <c r="DMA37"/>
      <c r="DMB37"/>
      <c r="DMC37"/>
      <c r="DMD37"/>
      <c r="DME37"/>
      <c r="DMF37"/>
      <c r="DMG37"/>
      <c r="DMH37"/>
      <c r="DMI37"/>
      <c r="DMJ37"/>
      <c r="DMK37"/>
      <c r="DML37"/>
      <c r="DMM37"/>
      <c r="DMN37"/>
      <c r="DMO37"/>
      <c r="DMP37"/>
      <c r="DMQ37"/>
      <c r="DMR37"/>
      <c r="DMS37"/>
      <c r="DMT37"/>
      <c r="DMU37"/>
      <c r="DMV37"/>
      <c r="DMW37"/>
      <c r="DMX37"/>
      <c r="DMY37"/>
      <c r="DMZ37"/>
      <c r="DNA37"/>
      <c r="DNB37"/>
      <c r="DNC37"/>
      <c r="DND37"/>
      <c r="DNE37"/>
      <c r="DNF37"/>
      <c r="DNG37"/>
      <c r="DNH37"/>
      <c r="DNI37"/>
      <c r="DNJ37"/>
      <c r="DNK37"/>
      <c r="DNL37"/>
      <c r="DNM37"/>
      <c r="DNN37"/>
      <c r="DNO37"/>
      <c r="DNP37"/>
      <c r="DNQ37"/>
      <c r="DNR37"/>
      <c r="DNS37"/>
      <c r="DNT37"/>
      <c r="DNU37"/>
      <c r="DNV37"/>
      <c r="DNW37"/>
      <c r="DNX37"/>
      <c r="DNY37"/>
      <c r="DNZ37"/>
      <c r="DOA37"/>
      <c r="DOB37"/>
      <c r="DOC37"/>
      <c r="DOD37"/>
      <c r="DOE37"/>
      <c r="DOF37"/>
      <c r="DOG37"/>
      <c r="DOH37"/>
      <c r="DOI37"/>
      <c r="DOJ37"/>
      <c r="DOK37"/>
      <c r="DOL37"/>
      <c r="DOM37"/>
      <c r="DON37"/>
      <c r="DOO37"/>
      <c r="DOP37"/>
      <c r="DOQ37"/>
      <c r="DOR37"/>
      <c r="DOS37"/>
      <c r="DOT37"/>
      <c r="DOU37"/>
      <c r="DOV37"/>
      <c r="DOW37"/>
      <c r="DOX37"/>
      <c r="DOY37"/>
      <c r="DOZ37"/>
      <c r="DPA37"/>
      <c r="DPB37"/>
      <c r="DPC37"/>
      <c r="DPD37"/>
      <c r="DPE37"/>
      <c r="DPF37"/>
      <c r="DPG37"/>
      <c r="DPH37"/>
      <c r="DPI37"/>
      <c r="DPJ37"/>
      <c r="DPK37"/>
      <c r="DPL37"/>
      <c r="DPM37"/>
      <c r="DPN37"/>
      <c r="DPO37"/>
      <c r="DPP37"/>
      <c r="DPQ37"/>
      <c r="DPR37"/>
      <c r="DPS37"/>
      <c r="DPT37"/>
      <c r="DPU37"/>
      <c r="DPV37"/>
      <c r="DPW37"/>
      <c r="DPX37"/>
      <c r="DPY37"/>
      <c r="DPZ37"/>
      <c r="DQA37"/>
      <c r="DQB37"/>
      <c r="DQC37"/>
      <c r="DQD37"/>
      <c r="DQE37"/>
      <c r="DQF37"/>
      <c r="DQG37"/>
      <c r="DQH37"/>
      <c r="DQI37"/>
      <c r="DQJ37"/>
      <c r="DQK37"/>
      <c r="DQL37"/>
      <c r="DQM37"/>
      <c r="DQN37"/>
      <c r="DQO37"/>
      <c r="DQP37"/>
      <c r="DQQ37"/>
      <c r="DQR37"/>
      <c r="DQS37"/>
      <c r="DQT37"/>
      <c r="DQU37"/>
      <c r="DQV37"/>
      <c r="DQW37"/>
      <c r="DQX37"/>
      <c r="DQY37"/>
      <c r="DQZ37"/>
      <c r="DRA37"/>
      <c r="DRB37"/>
      <c r="DRC37"/>
      <c r="DRD37"/>
      <c r="DRE37"/>
      <c r="DRF37"/>
      <c r="DRG37"/>
      <c r="DRH37"/>
      <c r="DRI37"/>
      <c r="DRJ37"/>
      <c r="DRK37"/>
      <c r="DRL37"/>
      <c r="DRM37"/>
      <c r="DRN37"/>
      <c r="DRO37"/>
      <c r="DRP37"/>
      <c r="DRQ37"/>
      <c r="DRR37"/>
      <c r="DRS37"/>
      <c r="DRT37"/>
      <c r="DRU37"/>
      <c r="DRV37"/>
      <c r="DRW37"/>
      <c r="DRX37"/>
      <c r="DRY37"/>
      <c r="DRZ37"/>
      <c r="DSA37"/>
      <c r="DSB37"/>
      <c r="DSC37"/>
      <c r="DSD37"/>
      <c r="DSE37"/>
      <c r="DSF37"/>
      <c r="DSG37"/>
      <c r="DSH37"/>
      <c r="DSI37"/>
      <c r="DSJ37"/>
      <c r="DSK37"/>
      <c r="DSL37"/>
      <c r="DSM37"/>
      <c r="DSN37"/>
      <c r="DSO37"/>
      <c r="DSP37"/>
      <c r="DSQ37"/>
      <c r="DSR37"/>
      <c r="DSS37"/>
      <c r="DST37"/>
      <c r="DSU37"/>
      <c r="DSV37"/>
      <c r="DSW37"/>
      <c r="DSX37"/>
      <c r="DSY37"/>
      <c r="DSZ37"/>
      <c r="DTA37"/>
      <c r="DTB37"/>
      <c r="DTC37"/>
      <c r="DTD37"/>
      <c r="DTE37"/>
      <c r="DTF37"/>
      <c r="DTG37"/>
      <c r="DTH37"/>
      <c r="DTI37"/>
      <c r="DTJ37"/>
      <c r="DTK37"/>
      <c r="DTL37"/>
      <c r="DTM37"/>
      <c r="DTN37"/>
      <c r="DTO37"/>
      <c r="DTP37"/>
      <c r="DTQ37"/>
      <c r="DTR37"/>
      <c r="DTS37"/>
      <c r="DTT37"/>
      <c r="DTU37"/>
      <c r="DTV37"/>
      <c r="DTW37"/>
      <c r="DTX37"/>
      <c r="DTY37"/>
      <c r="DTZ37"/>
      <c r="DUA37"/>
      <c r="DUB37"/>
      <c r="DUC37"/>
      <c r="DUD37"/>
      <c r="DUE37"/>
      <c r="DUF37"/>
      <c r="DUG37"/>
      <c r="DUH37"/>
      <c r="DUI37"/>
      <c r="DUJ37"/>
      <c r="DUK37"/>
      <c r="DUL37"/>
      <c r="DUM37"/>
      <c r="DUN37"/>
      <c r="DUO37"/>
      <c r="DUP37"/>
      <c r="DUQ37"/>
      <c r="DUR37"/>
      <c r="DUS37"/>
      <c r="DUT37"/>
      <c r="DUU37"/>
      <c r="DUV37"/>
      <c r="DUW37"/>
      <c r="DUX37"/>
      <c r="DUY37"/>
      <c r="DUZ37"/>
      <c r="DVA37"/>
      <c r="DVB37"/>
      <c r="DVC37"/>
      <c r="DVD37"/>
      <c r="DVE37"/>
      <c r="DVF37"/>
      <c r="DVG37"/>
      <c r="DVH37"/>
      <c r="DVI37"/>
      <c r="DVJ37"/>
      <c r="DVK37"/>
      <c r="DVL37"/>
      <c r="DVM37"/>
      <c r="DVN37"/>
      <c r="DVO37"/>
      <c r="DVP37"/>
      <c r="DVQ37"/>
      <c r="DVR37"/>
      <c r="DVS37"/>
      <c r="DVT37"/>
      <c r="DVU37"/>
      <c r="DVV37"/>
      <c r="DVW37"/>
      <c r="DVX37"/>
      <c r="DVY37"/>
      <c r="DVZ37"/>
      <c r="DWA37"/>
      <c r="DWB37"/>
      <c r="DWC37"/>
      <c r="DWD37"/>
      <c r="DWE37"/>
      <c r="DWF37"/>
      <c r="DWG37"/>
      <c r="DWH37"/>
      <c r="DWI37"/>
      <c r="DWJ37"/>
      <c r="DWK37"/>
      <c r="DWL37"/>
      <c r="DWM37"/>
      <c r="DWN37"/>
      <c r="DWO37"/>
      <c r="DWP37"/>
      <c r="DWQ37"/>
      <c r="DWR37"/>
      <c r="DWS37"/>
      <c r="DWT37"/>
      <c r="DWU37"/>
      <c r="DWV37"/>
      <c r="DWW37"/>
      <c r="DWX37"/>
      <c r="DWY37"/>
      <c r="DWZ37"/>
      <c r="DXA37"/>
      <c r="DXB37"/>
      <c r="DXC37"/>
      <c r="DXD37"/>
      <c r="DXE37"/>
      <c r="DXF37"/>
      <c r="DXG37"/>
      <c r="DXH37"/>
      <c r="DXI37"/>
      <c r="DXJ37"/>
      <c r="DXK37"/>
      <c r="DXL37"/>
      <c r="DXM37"/>
      <c r="DXN37"/>
      <c r="DXO37"/>
      <c r="DXP37"/>
      <c r="DXQ37"/>
      <c r="DXR37"/>
      <c r="DXS37"/>
      <c r="DXT37"/>
      <c r="DXU37"/>
      <c r="DXV37"/>
      <c r="DXW37"/>
      <c r="DXX37"/>
      <c r="DXY37"/>
      <c r="DXZ37"/>
      <c r="DYA37"/>
      <c r="DYB37"/>
      <c r="DYC37"/>
      <c r="DYD37"/>
      <c r="DYE37"/>
      <c r="DYF37"/>
      <c r="DYG37"/>
      <c r="DYH37"/>
      <c r="DYI37"/>
      <c r="DYJ37"/>
      <c r="DYK37"/>
      <c r="DYL37"/>
      <c r="DYM37"/>
      <c r="DYN37"/>
      <c r="DYO37"/>
      <c r="DYP37"/>
      <c r="DYQ37"/>
      <c r="DYR37"/>
      <c r="DYS37"/>
      <c r="DYT37"/>
      <c r="DYU37"/>
      <c r="DYV37"/>
      <c r="DYW37"/>
      <c r="DYX37"/>
      <c r="DYY37"/>
      <c r="DYZ37"/>
      <c r="DZA37"/>
      <c r="DZB37"/>
      <c r="DZC37"/>
      <c r="DZD37"/>
      <c r="DZE37"/>
      <c r="DZF37"/>
      <c r="DZG37"/>
      <c r="DZH37"/>
      <c r="DZI37"/>
      <c r="DZJ37"/>
      <c r="DZK37"/>
      <c r="DZL37"/>
      <c r="DZM37"/>
      <c r="DZN37"/>
      <c r="DZO37"/>
      <c r="DZP37"/>
      <c r="DZQ37"/>
      <c r="DZR37"/>
      <c r="DZS37"/>
      <c r="DZT37"/>
      <c r="DZU37"/>
      <c r="DZV37"/>
      <c r="DZW37"/>
      <c r="DZX37"/>
      <c r="DZY37"/>
      <c r="DZZ37"/>
      <c r="EAA37"/>
      <c r="EAB37"/>
      <c r="EAC37"/>
      <c r="EAD37"/>
      <c r="EAE37"/>
      <c r="EAF37"/>
      <c r="EAG37"/>
      <c r="EAH37"/>
      <c r="EAI37"/>
      <c r="EAJ37"/>
      <c r="EAK37"/>
      <c r="EAL37"/>
      <c r="EAM37"/>
      <c r="EAN37"/>
      <c r="EAO37"/>
      <c r="EAP37"/>
      <c r="EAQ37"/>
      <c r="EAR37"/>
      <c r="EAS37"/>
      <c r="EAT37"/>
      <c r="EAU37"/>
      <c r="EAV37"/>
      <c r="EAW37"/>
      <c r="EAX37"/>
      <c r="EAY37"/>
      <c r="EAZ37"/>
      <c r="EBA37"/>
      <c r="EBB37"/>
      <c r="EBC37"/>
      <c r="EBD37"/>
      <c r="EBE37"/>
      <c r="EBF37"/>
      <c r="EBG37"/>
      <c r="EBH37"/>
      <c r="EBI37"/>
      <c r="EBJ37"/>
      <c r="EBK37"/>
      <c r="EBL37"/>
      <c r="EBM37"/>
      <c r="EBN37"/>
      <c r="EBO37"/>
      <c r="EBP37"/>
      <c r="EBQ37"/>
      <c r="EBR37"/>
      <c r="EBS37"/>
      <c r="EBT37"/>
      <c r="EBU37"/>
      <c r="EBV37"/>
      <c r="EBW37"/>
      <c r="EBX37"/>
      <c r="EBY37"/>
      <c r="EBZ37"/>
      <c r="ECA37"/>
      <c r="ECB37"/>
      <c r="ECC37"/>
      <c r="ECD37"/>
      <c r="ECE37"/>
      <c r="ECF37"/>
      <c r="ECG37"/>
      <c r="ECH37"/>
      <c r="ECI37"/>
      <c r="ECJ37"/>
      <c r="ECK37"/>
      <c r="ECL37"/>
      <c r="ECM37"/>
      <c r="ECN37"/>
      <c r="ECO37"/>
      <c r="ECP37"/>
      <c r="ECQ37"/>
      <c r="ECR37"/>
      <c r="ECS37"/>
      <c r="ECT37"/>
      <c r="ECU37"/>
      <c r="ECV37"/>
      <c r="ECW37"/>
      <c r="ECX37"/>
      <c r="ECY37"/>
      <c r="ECZ37"/>
      <c r="EDA37"/>
      <c r="EDB37"/>
      <c r="EDC37"/>
      <c r="EDD37"/>
      <c r="EDE37"/>
      <c r="EDF37"/>
      <c r="EDG37"/>
      <c r="EDH37"/>
      <c r="EDI37"/>
      <c r="EDJ37"/>
      <c r="EDK37"/>
      <c r="EDL37"/>
      <c r="EDM37"/>
      <c r="EDN37"/>
      <c r="EDO37"/>
      <c r="EDP37"/>
      <c r="EDQ37"/>
      <c r="EDR37"/>
      <c r="EDS37"/>
      <c r="EDT37"/>
      <c r="EDU37"/>
      <c r="EDV37"/>
      <c r="EDW37"/>
      <c r="EDX37"/>
      <c r="EDY37"/>
      <c r="EDZ37"/>
      <c r="EEA37"/>
      <c r="EEB37"/>
      <c r="EEC37"/>
      <c r="EED37"/>
      <c r="EEE37"/>
      <c r="EEF37"/>
      <c r="EEG37"/>
      <c r="EEH37"/>
      <c r="EEI37"/>
      <c r="EEJ37"/>
      <c r="EEK37"/>
      <c r="EEL37"/>
      <c r="EEM37"/>
      <c r="EEN37"/>
      <c r="EEO37"/>
      <c r="EEP37"/>
      <c r="EEQ37"/>
      <c r="EER37"/>
      <c r="EES37"/>
      <c r="EET37"/>
      <c r="EEU37"/>
      <c r="EEV37"/>
      <c r="EEW37"/>
      <c r="EEX37"/>
      <c r="EEY37"/>
      <c r="EEZ37"/>
      <c r="EFA37"/>
      <c r="EFB37"/>
      <c r="EFC37"/>
      <c r="EFD37"/>
      <c r="EFE37"/>
      <c r="EFF37"/>
      <c r="EFG37"/>
      <c r="EFH37"/>
      <c r="EFI37"/>
      <c r="EFJ37"/>
      <c r="EFK37"/>
      <c r="EFL37"/>
      <c r="EFM37"/>
      <c r="EFN37"/>
      <c r="EFO37"/>
      <c r="EFP37"/>
      <c r="EFQ37"/>
      <c r="EFR37"/>
      <c r="EFS37"/>
      <c r="EFT37"/>
      <c r="EFU37"/>
      <c r="EFV37"/>
      <c r="EFW37"/>
      <c r="EFX37"/>
      <c r="EFY37"/>
      <c r="EFZ37"/>
      <c r="EGA37"/>
      <c r="EGB37"/>
      <c r="EGC37"/>
      <c r="EGD37"/>
      <c r="EGE37"/>
      <c r="EGF37"/>
      <c r="EGG37"/>
      <c r="EGH37"/>
      <c r="EGI37"/>
      <c r="EGJ37"/>
      <c r="EGK37"/>
      <c r="EGL37"/>
      <c r="EGM37"/>
      <c r="EGN37"/>
      <c r="EGO37"/>
      <c r="EGP37"/>
      <c r="EGQ37"/>
      <c r="EGR37"/>
      <c r="EGS37"/>
      <c r="EGT37"/>
      <c r="EGU37"/>
      <c r="EGV37"/>
      <c r="EGW37"/>
      <c r="EGX37"/>
      <c r="EGY37"/>
      <c r="EGZ37"/>
      <c r="EHA37"/>
      <c r="EHB37"/>
      <c r="EHC37"/>
      <c r="EHD37"/>
      <c r="EHE37"/>
      <c r="EHF37"/>
      <c r="EHG37"/>
      <c r="EHH37"/>
      <c r="EHI37"/>
      <c r="EHJ37"/>
      <c r="EHK37"/>
      <c r="EHL37"/>
      <c r="EHM37"/>
      <c r="EHN37"/>
      <c r="EHO37"/>
      <c r="EHP37"/>
      <c r="EHQ37"/>
      <c r="EHR37"/>
      <c r="EHS37"/>
      <c r="EHT37"/>
      <c r="EHU37"/>
      <c r="EHV37"/>
      <c r="EHW37"/>
      <c r="EHX37"/>
      <c r="EHY37"/>
      <c r="EHZ37"/>
      <c r="EIA37"/>
      <c r="EIB37"/>
      <c r="EIC37"/>
      <c r="EID37"/>
      <c r="EIE37"/>
      <c r="EIF37"/>
      <c r="EIG37"/>
      <c r="EIH37"/>
      <c r="EII37"/>
      <c r="EIJ37"/>
      <c r="EIK37"/>
      <c r="EIL37"/>
      <c r="EIM37"/>
      <c r="EIN37"/>
      <c r="EIO37"/>
      <c r="EIP37"/>
      <c r="EIQ37"/>
      <c r="EIR37"/>
      <c r="EIS37"/>
      <c r="EIT37"/>
      <c r="EIU37"/>
      <c r="EIV37"/>
      <c r="EIW37"/>
      <c r="EIX37"/>
      <c r="EIY37"/>
      <c r="EIZ37"/>
      <c r="EJA37"/>
      <c r="EJB37"/>
      <c r="EJC37"/>
      <c r="EJD37"/>
      <c r="EJE37"/>
      <c r="EJF37"/>
      <c r="EJG37"/>
      <c r="EJH37"/>
      <c r="EJI37"/>
      <c r="EJJ37"/>
      <c r="EJK37"/>
      <c r="EJL37"/>
      <c r="EJM37"/>
      <c r="EJN37"/>
      <c r="EJO37"/>
      <c r="EJP37"/>
      <c r="EJQ37"/>
      <c r="EJR37"/>
      <c r="EJS37"/>
      <c r="EJT37"/>
      <c r="EJU37"/>
      <c r="EJV37"/>
      <c r="EJW37"/>
      <c r="EJX37"/>
      <c r="EJY37"/>
      <c r="EJZ37"/>
      <c r="EKA37"/>
      <c r="EKB37"/>
      <c r="EKC37"/>
      <c r="EKD37"/>
      <c r="EKE37"/>
      <c r="EKF37"/>
      <c r="EKG37"/>
      <c r="EKH37"/>
      <c r="EKI37"/>
      <c r="EKJ37"/>
      <c r="EKK37"/>
      <c r="EKL37"/>
      <c r="EKM37"/>
      <c r="EKN37"/>
      <c r="EKO37"/>
      <c r="EKP37"/>
      <c r="EKQ37"/>
      <c r="EKR37"/>
      <c r="EKS37"/>
      <c r="EKT37"/>
      <c r="EKU37"/>
      <c r="EKV37"/>
      <c r="EKW37"/>
      <c r="EKX37"/>
      <c r="EKY37"/>
      <c r="EKZ37"/>
      <c r="ELA37"/>
      <c r="ELB37"/>
      <c r="ELC37"/>
      <c r="ELD37"/>
      <c r="ELE37"/>
      <c r="ELF37"/>
      <c r="ELG37"/>
      <c r="ELH37"/>
      <c r="ELI37"/>
      <c r="ELJ37"/>
      <c r="ELK37"/>
      <c r="ELL37"/>
      <c r="ELM37"/>
      <c r="ELN37"/>
      <c r="ELO37"/>
      <c r="ELP37"/>
      <c r="ELQ37"/>
      <c r="ELR37"/>
      <c r="ELS37"/>
      <c r="ELT37"/>
      <c r="ELU37"/>
      <c r="ELV37"/>
      <c r="ELW37"/>
      <c r="ELX37"/>
      <c r="ELY37"/>
      <c r="ELZ37"/>
      <c r="EMA37"/>
      <c r="EMB37"/>
      <c r="EMC37"/>
      <c r="EMD37"/>
      <c r="EME37"/>
      <c r="EMF37"/>
      <c r="EMG37"/>
      <c r="EMH37"/>
      <c r="EMI37"/>
      <c r="EMJ37"/>
      <c r="EMK37"/>
      <c r="EML37"/>
      <c r="EMM37"/>
      <c r="EMN37"/>
      <c r="EMO37"/>
      <c r="EMP37"/>
      <c r="EMQ37"/>
      <c r="EMR37"/>
      <c r="EMS37"/>
      <c r="EMT37"/>
      <c r="EMU37"/>
      <c r="EMV37"/>
      <c r="EMW37"/>
      <c r="EMX37"/>
      <c r="EMY37"/>
      <c r="EMZ37"/>
      <c r="ENA37"/>
      <c r="ENB37"/>
      <c r="ENC37"/>
      <c r="END37"/>
      <c r="ENE37"/>
      <c r="ENF37"/>
      <c r="ENG37"/>
      <c r="ENH37"/>
      <c r="ENI37"/>
      <c r="ENJ37"/>
      <c r="ENK37"/>
      <c r="ENL37"/>
      <c r="ENM37"/>
      <c r="ENN37"/>
      <c r="ENO37"/>
      <c r="ENP37"/>
      <c r="ENQ37"/>
      <c r="ENR37"/>
      <c r="ENS37"/>
      <c r="ENT37"/>
      <c r="ENU37"/>
      <c r="ENV37"/>
      <c r="ENW37"/>
      <c r="ENX37"/>
      <c r="ENY37"/>
      <c r="ENZ37"/>
      <c r="EOA37"/>
      <c r="EOB37"/>
      <c r="EOC37"/>
      <c r="EOD37"/>
      <c r="EOE37"/>
      <c r="EOF37"/>
      <c r="EOG37"/>
      <c r="EOH37"/>
      <c r="EOI37"/>
      <c r="EOJ37"/>
      <c r="EOK37"/>
      <c r="EOL37"/>
      <c r="EOM37"/>
      <c r="EON37"/>
      <c r="EOO37"/>
      <c r="EOP37"/>
      <c r="EOQ37"/>
      <c r="EOR37"/>
      <c r="EOS37"/>
      <c r="EOT37"/>
      <c r="EOU37"/>
      <c r="EOV37"/>
      <c r="EOW37"/>
      <c r="EOX37"/>
      <c r="EOY37"/>
      <c r="EOZ37"/>
      <c r="EPA37"/>
      <c r="EPB37"/>
      <c r="EPC37"/>
      <c r="EPD37"/>
      <c r="EPE37"/>
      <c r="EPF37"/>
      <c r="EPG37"/>
      <c r="EPH37"/>
      <c r="EPI37"/>
      <c r="EPJ37"/>
      <c r="EPK37"/>
      <c r="EPL37"/>
      <c r="EPM37"/>
      <c r="EPN37"/>
      <c r="EPO37"/>
      <c r="EPP37"/>
      <c r="EPQ37"/>
      <c r="EPR37"/>
      <c r="EPS37"/>
      <c r="EPT37"/>
      <c r="EPU37"/>
      <c r="EPV37"/>
      <c r="EPW37"/>
      <c r="EPX37"/>
      <c r="EPY37"/>
      <c r="EPZ37"/>
      <c r="EQA37"/>
      <c r="EQB37"/>
      <c r="EQC37"/>
      <c r="EQD37"/>
      <c r="EQE37"/>
      <c r="EQF37"/>
      <c r="EQG37"/>
      <c r="EQH37"/>
      <c r="EQI37"/>
      <c r="EQJ37"/>
      <c r="EQK37"/>
      <c r="EQL37"/>
      <c r="EQM37"/>
      <c r="EQN37"/>
      <c r="EQO37"/>
      <c r="EQP37"/>
      <c r="EQQ37"/>
      <c r="EQR37"/>
      <c r="EQS37"/>
      <c r="EQT37"/>
      <c r="EQU37"/>
      <c r="EQV37"/>
      <c r="EQW37"/>
      <c r="EQX37"/>
      <c r="EQY37"/>
      <c r="EQZ37"/>
      <c r="ERA37"/>
      <c r="ERB37"/>
      <c r="ERC37"/>
      <c r="ERD37"/>
      <c r="ERE37"/>
      <c r="ERF37"/>
      <c r="ERG37"/>
      <c r="ERH37"/>
      <c r="ERI37"/>
      <c r="ERJ37"/>
      <c r="ERK37"/>
      <c r="ERL37"/>
      <c r="ERM37"/>
      <c r="ERN37"/>
      <c r="ERO37"/>
      <c r="ERP37"/>
      <c r="ERQ37"/>
      <c r="ERR37"/>
      <c r="ERS37"/>
      <c r="ERT37"/>
      <c r="ERU37"/>
      <c r="ERV37"/>
      <c r="ERW37"/>
      <c r="ERX37"/>
      <c r="ERY37"/>
      <c r="ERZ37"/>
      <c r="ESA37"/>
      <c r="ESB37"/>
      <c r="ESC37"/>
      <c r="ESD37"/>
      <c r="ESE37"/>
      <c r="ESF37"/>
      <c r="ESG37"/>
      <c r="ESH37"/>
      <c r="ESI37"/>
      <c r="ESJ37"/>
      <c r="ESK37"/>
      <c r="ESL37"/>
      <c r="ESM37"/>
      <c r="ESN37"/>
      <c r="ESO37"/>
      <c r="ESP37"/>
      <c r="ESQ37"/>
      <c r="ESR37"/>
      <c r="ESS37"/>
      <c r="EST37"/>
      <c r="ESU37"/>
      <c r="ESV37"/>
      <c r="ESW37"/>
      <c r="ESX37"/>
      <c r="ESY37"/>
      <c r="ESZ37"/>
      <c r="ETA37"/>
      <c r="ETB37"/>
      <c r="ETC37"/>
      <c r="ETD37"/>
      <c r="ETE37"/>
      <c r="ETF37"/>
      <c r="ETG37"/>
      <c r="ETH37"/>
      <c r="ETI37"/>
      <c r="ETJ37"/>
      <c r="ETK37"/>
      <c r="ETL37"/>
      <c r="ETM37"/>
      <c r="ETN37"/>
      <c r="ETO37"/>
      <c r="ETP37"/>
      <c r="ETQ37"/>
      <c r="ETR37"/>
      <c r="ETS37"/>
      <c r="ETT37"/>
      <c r="ETU37"/>
      <c r="ETV37"/>
      <c r="ETW37"/>
      <c r="ETX37"/>
      <c r="ETY37"/>
      <c r="ETZ37"/>
      <c r="EUA37"/>
      <c r="EUB37"/>
      <c r="EUC37"/>
      <c r="EUD37"/>
      <c r="EUE37"/>
      <c r="EUF37"/>
      <c r="EUG37"/>
      <c r="EUH37"/>
      <c r="EUI37"/>
      <c r="EUJ37"/>
      <c r="EUK37"/>
      <c r="EUL37"/>
      <c r="EUM37"/>
      <c r="EUN37"/>
      <c r="EUO37"/>
      <c r="EUP37"/>
      <c r="EUQ37"/>
      <c r="EUR37"/>
      <c r="EUS37"/>
      <c r="EUT37"/>
      <c r="EUU37"/>
      <c r="EUV37"/>
      <c r="EUW37"/>
      <c r="EUX37"/>
      <c r="EUY37"/>
      <c r="EUZ37"/>
      <c r="EVA37"/>
      <c r="EVB37"/>
      <c r="EVC37"/>
      <c r="EVD37"/>
      <c r="EVE37"/>
      <c r="EVF37"/>
      <c r="EVG37"/>
      <c r="EVH37"/>
      <c r="EVI37"/>
      <c r="EVJ37"/>
      <c r="EVK37"/>
      <c r="EVL37"/>
      <c r="EVM37"/>
      <c r="EVN37"/>
      <c r="EVO37"/>
      <c r="EVP37"/>
      <c r="EVQ37"/>
      <c r="EVR37"/>
      <c r="EVS37"/>
      <c r="EVT37"/>
      <c r="EVU37"/>
      <c r="EVV37"/>
      <c r="EVW37"/>
      <c r="EVX37"/>
      <c r="EVY37"/>
      <c r="EVZ37"/>
      <c r="EWA37"/>
      <c r="EWB37"/>
      <c r="EWC37"/>
      <c r="EWD37"/>
      <c r="EWE37"/>
      <c r="EWF37"/>
      <c r="EWG37"/>
      <c r="EWH37"/>
      <c r="EWI37"/>
      <c r="EWJ37"/>
      <c r="EWK37"/>
      <c r="EWL37"/>
      <c r="EWM37"/>
      <c r="EWN37"/>
      <c r="EWO37"/>
      <c r="EWP37"/>
      <c r="EWQ37"/>
      <c r="EWR37"/>
      <c r="EWS37"/>
      <c r="EWT37"/>
      <c r="EWU37"/>
      <c r="EWV37"/>
      <c r="EWW37"/>
      <c r="EWX37"/>
      <c r="EWY37"/>
      <c r="EWZ37"/>
      <c r="EXA37"/>
      <c r="EXB37"/>
      <c r="EXC37"/>
      <c r="EXD37"/>
      <c r="EXE37"/>
      <c r="EXF37"/>
      <c r="EXG37"/>
      <c r="EXH37"/>
      <c r="EXI37"/>
      <c r="EXJ37"/>
      <c r="EXK37"/>
      <c r="EXL37"/>
      <c r="EXM37"/>
      <c r="EXN37"/>
      <c r="EXO37"/>
      <c r="EXP37"/>
      <c r="EXQ37"/>
      <c r="EXR37"/>
      <c r="EXS37"/>
      <c r="EXT37"/>
      <c r="EXU37"/>
      <c r="EXV37"/>
      <c r="EXW37"/>
      <c r="EXX37"/>
      <c r="EXY37"/>
      <c r="EXZ37"/>
      <c r="EYA37"/>
      <c r="EYB37"/>
      <c r="EYC37"/>
      <c r="EYD37"/>
      <c r="EYE37"/>
      <c r="EYF37"/>
      <c r="EYG37"/>
      <c r="EYH37"/>
      <c r="EYI37"/>
      <c r="EYJ37"/>
      <c r="EYK37"/>
      <c r="EYL37"/>
      <c r="EYM37"/>
      <c r="EYN37"/>
      <c r="EYO37"/>
      <c r="EYP37"/>
      <c r="EYQ37"/>
      <c r="EYR37"/>
      <c r="EYS37"/>
      <c r="EYT37"/>
      <c r="EYU37"/>
      <c r="EYV37"/>
      <c r="EYW37"/>
      <c r="EYX37"/>
      <c r="EYY37"/>
      <c r="EYZ37"/>
      <c r="EZA37"/>
      <c r="EZB37"/>
      <c r="EZC37"/>
      <c r="EZD37"/>
      <c r="EZE37"/>
      <c r="EZF37"/>
      <c r="EZG37"/>
      <c r="EZH37"/>
      <c r="EZI37"/>
      <c r="EZJ37"/>
      <c r="EZK37"/>
      <c r="EZL37"/>
      <c r="EZM37"/>
      <c r="EZN37"/>
      <c r="EZO37"/>
      <c r="EZP37"/>
      <c r="EZQ37"/>
      <c r="EZR37"/>
      <c r="EZS37"/>
      <c r="EZT37"/>
      <c r="EZU37"/>
      <c r="EZV37"/>
      <c r="EZW37"/>
      <c r="EZX37"/>
      <c r="EZY37"/>
      <c r="EZZ37"/>
      <c r="FAA37"/>
      <c r="FAB37"/>
      <c r="FAC37"/>
      <c r="FAD37"/>
      <c r="FAE37"/>
      <c r="FAF37"/>
      <c r="FAG37"/>
      <c r="FAH37"/>
      <c r="FAI37"/>
      <c r="FAJ37"/>
      <c r="FAK37"/>
      <c r="FAL37"/>
      <c r="FAM37"/>
      <c r="FAN37"/>
      <c r="FAO37"/>
      <c r="FAP37"/>
      <c r="FAQ37"/>
      <c r="FAR37"/>
      <c r="FAS37"/>
      <c r="FAT37"/>
      <c r="FAU37"/>
      <c r="FAV37"/>
      <c r="FAW37"/>
      <c r="FAX37"/>
      <c r="FAY37"/>
      <c r="FAZ37"/>
      <c r="FBA37"/>
      <c r="FBB37"/>
      <c r="FBC37"/>
      <c r="FBD37"/>
      <c r="FBE37"/>
      <c r="FBF37"/>
      <c r="FBG37"/>
      <c r="FBH37"/>
      <c r="FBI37"/>
      <c r="FBJ37"/>
      <c r="FBK37"/>
      <c r="FBL37"/>
      <c r="FBM37"/>
      <c r="FBN37"/>
      <c r="FBO37"/>
      <c r="FBP37"/>
      <c r="FBQ37"/>
      <c r="FBR37"/>
      <c r="FBS37"/>
      <c r="FBT37"/>
      <c r="FBU37"/>
      <c r="FBV37"/>
      <c r="FBW37"/>
      <c r="FBX37"/>
      <c r="FBY37"/>
      <c r="FBZ37"/>
      <c r="FCA37"/>
      <c r="FCB37"/>
      <c r="FCC37"/>
      <c r="FCD37"/>
      <c r="FCE37"/>
      <c r="FCF37"/>
      <c r="FCG37"/>
      <c r="FCH37"/>
      <c r="FCI37"/>
      <c r="FCJ37"/>
      <c r="FCK37"/>
      <c r="FCL37"/>
      <c r="FCM37"/>
      <c r="FCN37"/>
      <c r="FCO37"/>
      <c r="FCP37"/>
      <c r="FCQ37"/>
      <c r="FCR37"/>
      <c r="FCS37"/>
      <c r="FCT37"/>
      <c r="FCU37"/>
      <c r="FCV37"/>
      <c r="FCW37"/>
      <c r="FCX37"/>
      <c r="FCY37"/>
      <c r="FCZ37"/>
      <c r="FDA37"/>
      <c r="FDB37"/>
      <c r="FDC37"/>
      <c r="FDD37"/>
      <c r="FDE37"/>
      <c r="FDF37"/>
      <c r="FDG37"/>
      <c r="FDH37"/>
      <c r="FDI37"/>
      <c r="FDJ37"/>
      <c r="FDK37"/>
      <c r="FDL37"/>
      <c r="FDM37"/>
      <c r="FDN37"/>
      <c r="FDO37"/>
      <c r="FDP37"/>
      <c r="FDQ37"/>
      <c r="FDR37"/>
      <c r="FDS37"/>
      <c r="FDT37"/>
      <c r="FDU37"/>
      <c r="FDV37"/>
      <c r="FDW37"/>
      <c r="FDX37"/>
      <c r="FDY37"/>
      <c r="FDZ37"/>
      <c r="FEA37"/>
      <c r="FEB37"/>
      <c r="FEC37"/>
      <c r="FED37"/>
      <c r="FEE37"/>
      <c r="FEF37"/>
      <c r="FEG37"/>
      <c r="FEH37"/>
      <c r="FEI37"/>
      <c r="FEJ37"/>
      <c r="FEK37"/>
      <c r="FEL37"/>
      <c r="FEM37"/>
      <c r="FEN37"/>
      <c r="FEO37"/>
      <c r="FEP37"/>
      <c r="FEQ37"/>
      <c r="FER37"/>
      <c r="FES37"/>
      <c r="FET37"/>
      <c r="FEU37"/>
      <c r="FEV37"/>
      <c r="FEW37"/>
      <c r="FEX37"/>
      <c r="FEY37"/>
      <c r="FEZ37"/>
      <c r="FFA37"/>
      <c r="FFB37"/>
      <c r="FFC37"/>
      <c r="FFD37"/>
      <c r="FFE37"/>
      <c r="FFF37"/>
      <c r="FFG37"/>
      <c r="FFH37"/>
      <c r="FFI37"/>
      <c r="FFJ37"/>
      <c r="FFK37"/>
      <c r="FFL37"/>
      <c r="FFM37"/>
      <c r="FFN37"/>
      <c r="FFO37"/>
      <c r="FFP37"/>
      <c r="FFQ37"/>
      <c r="FFR37"/>
      <c r="FFS37"/>
      <c r="FFT37"/>
      <c r="FFU37"/>
      <c r="FFV37"/>
      <c r="FFW37"/>
      <c r="FFX37"/>
      <c r="FFY37"/>
      <c r="FFZ37"/>
      <c r="FGA37"/>
      <c r="FGB37"/>
      <c r="FGC37"/>
      <c r="FGD37"/>
      <c r="FGE37"/>
      <c r="FGF37"/>
      <c r="FGG37"/>
      <c r="FGH37"/>
      <c r="FGI37"/>
      <c r="FGJ37"/>
      <c r="FGK37"/>
      <c r="FGL37"/>
      <c r="FGM37"/>
      <c r="FGN37"/>
      <c r="FGO37"/>
      <c r="FGP37"/>
      <c r="FGQ37"/>
      <c r="FGR37"/>
      <c r="FGS37"/>
      <c r="FGT37"/>
      <c r="FGU37"/>
      <c r="FGV37"/>
      <c r="FGW37"/>
      <c r="FGX37"/>
      <c r="FGY37"/>
      <c r="FGZ37"/>
      <c r="FHA37"/>
      <c r="FHB37"/>
      <c r="FHC37"/>
      <c r="FHD37"/>
      <c r="FHE37"/>
      <c r="FHF37"/>
      <c r="FHG37"/>
      <c r="FHH37"/>
      <c r="FHI37"/>
      <c r="FHJ37"/>
      <c r="FHK37"/>
      <c r="FHL37"/>
      <c r="FHM37"/>
      <c r="FHN37"/>
      <c r="FHO37"/>
      <c r="FHP37"/>
      <c r="FHQ37"/>
      <c r="FHR37"/>
      <c r="FHS37"/>
      <c r="FHT37"/>
      <c r="FHU37"/>
      <c r="FHV37"/>
      <c r="FHW37"/>
      <c r="FHX37"/>
      <c r="FHY37"/>
      <c r="FHZ37"/>
      <c r="FIA37"/>
      <c r="FIB37"/>
      <c r="FIC37"/>
      <c r="FID37"/>
      <c r="FIE37"/>
      <c r="FIF37"/>
      <c r="FIG37"/>
      <c r="FIH37"/>
      <c r="FII37"/>
      <c r="FIJ37"/>
      <c r="FIK37"/>
      <c r="FIL37"/>
      <c r="FIM37"/>
      <c r="FIN37"/>
      <c r="FIO37"/>
      <c r="FIP37"/>
      <c r="FIQ37"/>
      <c r="FIR37"/>
      <c r="FIS37"/>
      <c r="FIT37"/>
      <c r="FIU37"/>
      <c r="FIV37"/>
      <c r="FIW37"/>
      <c r="FIX37"/>
      <c r="FIY37"/>
      <c r="FIZ37"/>
      <c r="FJA37"/>
      <c r="FJB37"/>
      <c r="FJC37"/>
      <c r="FJD37"/>
      <c r="FJE37"/>
      <c r="FJF37"/>
      <c r="FJG37"/>
      <c r="FJH37"/>
      <c r="FJI37"/>
      <c r="FJJ37"/>
      <c r="FJK37"/>
      <c r="FJL37"/>
      <c r="FJM37"/>
      <c r="FJN37"/>
      <c r="FJO37"/>
      <c r="FJP37"/>
      <c r="FJQ37"/>
      <c r="FJR37"/>
      <c r="FJS37"/>
      <c r="FJT37"/>
      <c r="FJU37"/>
      <c r="FJV37"/>
      <c r="FJW37"/>
      <c r="FJX37"/>
      <c r="FJY37"/>
      <c r="FJZ37"/>
      <c r="FKA37"/>
      <c r="FKB37"/>
      <c r="FKC37"/>
      <c r="FKD37"/>
      <c r="FKE37"/>
      <c r="FKF37"/>
      <c r="FKG37"/>
      <c r="FKH37"/>
      <c r="FKI37"/>
      <c r="FKJ37"/>
      <c r="FKK37"/>
      <c r="FKL37"/>
      <c r="FKM37"/>
      <c r="FKN37"/>
      <c r="FKO37"/>
      <c r="FKP37"/>
      <c r="FKQ37"/>
      <c r="FKR37"/>
      <c r="FKS37"/>
      <c r="FKT37"/>
      <c r="FKU37"/>
      <c r="FKV37"/>
      <c r="FKW37"/>
      <c r="FKX37"/>
      <c r="FKY37"/>
      <c r="FKZ37"/>
      <c r="FLA37"/>
      <c r="FLB37"/>
      <c r="FLC37"/>
      <c r="FLD37"/>
      <c r="FLE37"/>
      <c r="FLF37"/>
      <c r="FLG37"/>
      <c r="FLH37"/>
      <c r="FLI37"/>
      <c r="FLJ37"/>
      <c r="FLK37"/>
      <c r="FLL37"/>
      <c r="FLM37"/>
      <c r="FLN37"/>
      <c r="FLO37"/>
      <c r="FLP37"/>
      <c r="FLQ37"/>
      <c r="FLR37"/>
      <c r="FLS37"/>
      <c r="FLT37"/>
      <c r="FLU37"/>
      <c r="FLV37"/>
      <c r="FLW37"/>
      <c r="FLX37"/>
      <c r="FLY37"/>
      <c r="FLZ37"/>
      <c r="FMA37"/>
      <c r="FMB37"/>
      <c r="FMC37"/>
      <c r="FMD37"/>
      <c r="FME37"/>
      <c r="FMF37"/>
      <c r="FMG37"/>
      <c r="FMH37"/>
      <c r="FMI37"/>
      <c r="FMJ37"/>
      <c r="FMK37"/>
      <c r="FML37"/>
      <c r="FMM37"/>
      <c r="FMN37"/>
      <c r="FMO37"/>
      <c r="FMP37"/>
      <c r="FMQ37"/>
      <c r="FMR37"/>
      <c r="FMS37"/>
      <c r="FMT37"/>
      <c r="FMU37"/>
      <c r="FMV37"/>
      <c r="FMW37"/>
      <c r="FMX37"/>
      <c r="FMY37"/>
      <c r="FMZ37"/>
      <c r="FNA37"/>
      <c r="FNB37"/>
      <c r="FNC37"/>
      <c r="FND37"/>
      <c r="FNE37"/>
      <c r="FNF37"/>
      <c r="FNG37"/>
      <c r="FNH37"/>
      <c r="FNI37"/>
      <c r="FNJ37"/>
      <c r="FNK37"/>
      <c r="FNL37"/>
      <c r="FNM37"/>
      <c r="FNN37"/>
      <c r="FNO37"/>
      <c r="FNP37"/>
      <c r="FNQ37"/>
      <c r="FNR37"/>
      <c r="FNS37"/>
      <c r="FNT37"/>
      <c r="FNU37"/>
      <c r="FNV37"/>
      <c r="FNW37"/>
      <c r="FNX37"/>
      <c r="FNY37"/>
      <c r="FNZ37"/>
      <c r="FOA37"/>
      <c r="FOB37"/>
      <c r="FOC37"/>
      <c r="FOD37"/>
      <c r="FOE37"/>
      <c r="FOF37"/>
      <c r="FOG37"/>
      <c r="FOH37"/>
      <c r="FOI37"/>
      <c r="FOJ37"/>
      <c r="FOK37"/>
      <c r="FOL37"/>
      <c r="FOM37"/>
      <c r="FON37"/>
      <c r="FOO37"/>
      <c r="FOP37"/>
      <c r="FOQ37"/>
      <c r="FOR37"/>
      <c r="FOS37"/>
      <c r="FOT37"/>
      <c r="FOU37"/>
      <c r="FOV37"/>
      <c r="FOW37"/>
      <c r="FOX37"/>
      <c r="FOY37"/>
      <c r="FOZ37"/>
      <c r="FPA37"/>
      <c r="FPB37"/>
      <c r="FPC37"/>
      <c r="FPD37"/>
      <c r="FPE37"/>
      <c r="FPF37"/>
      <c r="FPG37"/>
      <c r="FPH37"/>
      <c r="FPI37"/>
      <c r="FPJ37"/>
      <c r="FPK37"/>
      <c r="FPL37"/>
      <c r="FPM37"/>
      <c r="FPN37"/>
      <c r="FPO37"/>
      <c r="FPP37"/>
      <c r="FPQ37"/>
      <c r="FPR37"/>
      <c r="FPS37"/>
      <c r="FPT37"/>
      <c r="FPU37"/>
      <c r="FPV37"/>
      <c r="FPW37"/>
      <c r="FPX37"/>
      <c r="FPY37"/>
      <c r="FPZ37"/>
      <c r="FQA37"/>
      <c r="FQB37"/>
      <c r="FQC37"/>
      <c r="FQD37"/>
      <c r="FQE37"/>
      <c r="FQF37"/>
      <c r="FQG37"/>
      <c r="FQH37"/>
      <c r="FQI37"/>
      <c r="FQJ37"/>
      <c r="FQK37"/>
      <c r="FQL37"/>
      <c r="FQM37"/>
      <c r="FQN37"/>
      <c r="FQO37"/>
      <c r="FQP37"/>
      <c r="FQQ37"/>
      <c r="FQR37"/>
      <c r="FQS37"/>
      <c r="FQT37"/>
      <c r="FQU37"/>
      <c r="FQV37"/>
      <c r="FQW37"/>
      <c r="FQX37"/>
      <c r="FQY37"/>
      <c r="FQZ37"/>
      <c r="FRA37"/>
      <c r="FRB37"/>
      <c r="FRC37"/>
      <c r="FRD37"/>
      <c r="FRE37"/>
      <c r="FRF37"/>
      <c r="FRG37"/>
      <c r="FRH37"/>
      <c r="FRI37"/>
      <c r="FRJ37"/>
      <c r="FRK37"/>
      <c r="FRL37"/>
      <c r="FRM37"/>
      <c r="FRN37"/>
      <c r="FRO37"/>
      <c r="FRP37"/>
      <c r="FRQ37"/>
      <c r="FRR37"/>
      <c r="FRS37"/>
      <c r="FRT37"/>
      <c r="FRU37"/>
      <c r="FRV37"/>
      <c r="FRW37"/>
      <c r="FRX37"/>
      <c r="FRY37"/>
      <c r="FRZ37"/>
      <c r="FSA37"/>
      <c r="FSB37"/>
      <c r="FSC37"/>
      <c r="FSD37"/>
      <c r="FSE37"/>
      <c r="FSF37"/>
      <c r="FSG37"/>
      <c r="FSH37"/>
      <c r="FSI37"/>
      <c r="FSJ37"/>
      <c r="FSK37"/>
      <c r="FSL37"/>
      <c r="FSM37"/>
      <c r="FSN37"/>
      <c r="FSO37"/>
      <c r="FSP37"/>
      <c r="FSQ37"/>
      <c r="FSR37"/>
      <c r="FSS37"/>
      <c r="FST37"/>
      <c r="FSU37"/>
      <c r="FSV37"/>
      <c r="FSW37"/>
      <c r="FSX37"/>
      <c r="FSY37"/>
      <c r="FSZ37"/>
      <c r="FTA37"/>
      <c r="FTB37"/>
      <c r="FTC37"/>
      <c r="FTD37"/>
      <c r="FTE37"/>
      <c r="FTF37"/>
      <c r="FTG37"/>
      <c r="FTH37"/>
      <c r="FTI37"/>
      <c r="FTJ37"/>
      <c r="FTK37"/>
      <c r="FTL37"/>
      <c r="FTM37"/>
      <c r="FTN37"/>
      <c r="FTO37"/>
      <c r="FTP37"/>
      <c r="FTQ37"/>
      <c r="FTR37"/>
      <c r="FTS37"/>
      <c r="FTT37"/>
      <c r="FTU37"/>
      <c r="FTV37"/>
      <c r="FTW37"/>
      <c r="FTX37"/>
      <c r="FTY37"/>
      <c r="FTZ37"/>
      <c r="FUA37"/>
      <c r="FUB37"/>
      <c r="FUC37"/>
      <c r="FUD37"/>
      <c r="FUE37"/>
      <c r="FUF37"/>
      <c r="FUG37"/>
      <c r="FUH37"/>
      <c r="FUI37"/>
      <c r="FUJ37"/>
      <c r="FUK37"/>
      <c r="FUL37"/>
      <c r="FUM37"/>
      <c r="FUN37"/>
      <c r="FUO37"/>
      <c r="FUP37"/>
      <c r="FUQ37"/>
      <c r="FUR37"/>
      <c r="FUS37"/>
      <c r="FUT37"/>
      <c r="FUU37"/>
      <c r="FUV37"/>
      <c r="FUW37"/>
      <c r="FUX37"/>
      <c r="FUY37"/>
      <c r="FUZ37"/>
      <c r="FVA37"/>
      <c r="FVB37"/>
      <c r="FVC37"/>
      <c r="FVD37"/>
      <c r="FVE37"/>
      <c r="FVF37"/>
      <c r="FVG37"/>
      <c r="FVH37"/>
      <c r="FVI37"/>
      <c r="FVJ37"/>
      <c r="FVK37"/>
      <c r="FVL37"/>
      <c r="FVM37"/>
      <c r="FVN37"/>
      <c r="FVO37"/>
      <c r="FVP37"/>
      <c r="FVQ37"/>
      <c r="FVR37"/>
      <c r="FVS37"/>
      <c r="FVT37"/>
      <c r="FVU37"/>
      <c r="FVV37"/>
      <c r="FVW37"/>
      <c r="FVX37"/>
      <c r="FVY37"/>
      <c r="FVZ37"/>
      <c r="FWA37"/>
      <c r="FWB37"/>
      <c r="FWC37"/>
      <c r="FWD37"/>
      <c r="FWE37"/>
      <c r="FWF37"/>
      <c r="FWG37"/>
      <c r="FWH37"/>
      <c r="FWI37"/>
      <c r="FWJ37"/>
      <c r="FWK37"/>
      <c r="FWL37"/>
      <c r="FWM37"/>
      <c r="FWN37"/>
      <c r="FWO37"/>
      <c r="FWP37"/>
      <c r="FWQ37"/>
      <c r="FWR37"/>
      <c r="FWS37"/>
      <c r="FWT37"/>
      <c r="FWU37"/>
      <c r="FWV37"/>
      <c r="FWW37"/>
      <c r="FWX37"/>
      <c r="FWY37"/>
      <c r="FWZ37"/>
      <c r="FXA37"/>
      <c r="FXB37"/>
      <c r="FXC37"/>
      <c r="FXD37"/>
      <c r="FXE37"/>
      <c r="FXF37"/>
      <c r="FXG37"/>
      <c r="FXH37"/>
      <c r="FXI37"/>
      <c r="FXJ37"/>
      <c r="FXK37"/>
      <c r="FXL37"/>
      <c r="FXM37"/>
      <c r="FXN37"/>
      <c r="FXO37"/>
      <c r="FXP37"/>
      <c r="FXQ37"/>
      <c r="FXR37"/>
      <c r="FXS37"/>
      <c r="FXT37"/>
      <c r="FXU37"/>
      <c r="FXV37"/>
      <c r="FXW37"/>
      <c r="FXX37"/>
      <c r="FXY37"/>
      <c r="FXZ37"/>
      <c r="FYA37"/>
      <c r="FYB37"/>
      <c r="FYC37"/>
      <c r="FYD37"/>
      <c r="FYE37"/>
      <c r="FYF37"/>
      <c r="FYG37"/>
      <c r="FYH37"/>
      <c r="FYI37"/>
      <c r="FYJ37"/>
      <c r="FYK37"/>
      <c r="FYL37"/>
      <c r="FYM37"/>
      <c r="FYN37"/>
      <c r="FYO37"/>
      <c r="FYP37"/>
      <c r="FYQ37"/>
      <c r="FYR37"/>
      <c r="FYS37"/>
      <c r="FYT37"/>
      <c r="FYU37"/>
      <c r="FYV37"/>
      <c r="FYW37"/>
      <c r="FYX37"/>
      <c r="FYY37"/>
      <c r="FYZ37"/>
      <c r="FZA37"/>
      <c r="FZB37"/>
      <c r="FZC37"/>
      <c r="FZD37"/>
      <c r="FZE37"/>
      <c r="FZF37"/>
      <c r="FZG37"/>
      <c r="FZH37"/>
      <c r="FZI37"/>
      <c r="FZJ37"/>
      <c r="FZK37"/>
      <c r="FZL37"/>
      <c r="FZM37"/>
      <c r="FZN37"/>
      <c r="FZO37"/>
      <c r="FZP37"/>
      <c r="FZQ37"/>
      <c r="FZR37"/>
      <c r="FZS37"/>
      <c r="FZT37"/>
      <c r="FZU37"/>
      <c r="FZV37"/>
      <c r="FZW37"/>
      <c r="FZX37"/>
      <c r="FZY37"/>
      <c r="FZZ37"/>
      <c r="GAA37"/>
      <c r="GAB37"/>
      <c r="GAC37"/>
      <c r="GAD37"/>
      <c r="GAE37"/>
      <c r="GAF37"/>
      <c r="GAG37"/>
      <c r="GAH37"/>
      <c r="GAI37"/>
      <c r="GAJ37"/>
      <c r="GAK37"/>
      <c r="GAL37"/>
      <c r="GAM37"/>
      <c r="GAN37"/>
      <c r="GAO37"/>
      <c r="GAP37"/>
      <c r="GAQ37"/>
      <c r="GAR37"/>
      <c r="GAS37"/>
      <c r="GAT37"/>
      <c r="GAU37"/>
      <c r="GAV37"/>
      <c r="GAW37"/>
      <c r="GAX37"/>
      <c r="GAY37"/>
      <c r="GAZ37"/>
      <c r="GBA37"/>
      <c r="GBB37"/>
      <c r="GBC37"/>
      <c r="GBD37"/>
      <c r="GBE37"/>
      <c r="GBF37"/>
      <c r="GBG37"/>
      <c r="GBH37"/>
      <c r="GBI37"/>
      <c r="GBJ37"/>
      <c r="GBK37"/>
      <c r="GBL37"/>
      <c r="GBM37"/>
      <c r="GBN37"/>
      <c r="GBO37"/>
      <c r="GBP37"/>
      <c r="GBQ37"/>
      <c r="GBR37"/>
      <c r="GBS37"/>
      <c r="GBT37"/>
      <c r="GBU37"/>
      <c r="GBV37"/>
      <c r="GBW37"/>
      <c r="GBX37"/>
      <c r="GBY37"/>
      <c r="GBZ37"/>
      <c r="GCA37"/>
      <c r="GCB37"/>
      <c r="GCC37"/>
      <c r="GCD37"/>
      <c r="GCE37"/>
      <c r="GCF37"/>
      <c r="GCG37"/>
      <c r="GCH37"/>
      <c r="GCI37"/>
      <c r="GCJ37"/>
      <c r="GCK37"/>
      <c r="GCL37"/>
      <c r="GCM37"/>
      <c r="GCN37"/>
      <c r="GCO37"/>
      <c r="GCP37"/>
      <c r="GCQ37"/>
      <c r="GCR37"/>
      <c r="GCS37"/>
      <c r="GCT37"/>
      <c r="GCU37"/>
      <c r="GCV37"/>
      <c r="GCW37"/>
      <c r="GCX37"/>
      <c r="GCY37"/>
      <c r="GCZ37"/>
      <c r="GDA37"/>
      <c r="GDB37"/>
      <c r="GDC37"/>
      <c r="GDD37"/>
      <c r="GDE37"/>
      <c r="GDF37"/>
      <c r="GDG37"/>
      <c r="GDH37"/>
      <c r="GDI37"/>
      <c r="GDJ37"/>
      <c r="GDK37"/>
      <c r="GDL37"/>
      <c r="GDM37"/>
      <c r="GDN37"/>
      <c r="GDO37"/>
      <c r="GDP37"/>
      <c r="GDQ37"/>
      <c r="GDR37"/>
      <c r="GDS37"/>
      <c r="GDT37"/>
      <c r="GDU37"/>
      <c r="GDV37"/>
      <c r="GDW37"/>
      <c r="GDX37"/>
      <c r="GDY37"/>
      <c r="GDZ37"/>
      <c r="GEA37"/>
      <c r="GEB37"/>
      <c r="GEC37"/>
      <c r="GED37"/>
      <c r="GEE37"/>
      <c r="GEF37"/>
      <c r="GEG37"/>
      <c r="GEH37"/>
      <c r="GEI37"/>
      <c r="GEJ37"/>
      <c r="GEK37"/>
      <c r="GEL37"/>
      <c r="GEM37"/>
      <c r="GEN37"/>
      <c r="GEO37"/>
      <c r="GEP37"/>
      <c r="GEQ37"/>
      <c r="GER37"/>
      <c r="GES37"/>
      <c r="GET37"/>
      <c r="GEU37"/>
      <c r="GEV37"/>
      <c r="GEW37"/>
      <c r="GEX37"/>
      <c r="GEY37"/>
      <c r="GEZ37"/>
      <c r="GFA37"/>
      <c r="GFB37"/>
      <c r="GFC37"/>
      <c r="GFD37"/>
      <c r="GFE37"/>
      <c r="GFF37"/>
      <c r="GFG37"/>
      <c r="GFH37"/>
      <c r="GFI37"/>
      <c r="GFJ37"/>
      <c r="GFK37"/>
      <c r="GFL37"/>
      <c r="GFM37"/>
      <c r="GFN37"/>
      <c r="GFO37"/>
      <c r="GFP37"/>
      <c r="GFQ37"/>
      <c r="GFR37"/>
      <c r="GFS37"/>
      <c r="GFT37"/>
      <c r="GFU37"/>
      <c r="GFV37"/>
      <c r="GFW37"/>
      <c r="GFX37"/>
      <c r="GFY37"/>
      <c r="GFZ37"/>
      <c r="GGA37"/>
      <c r="GGB37"/>
      <c r="GGC37"/>
      <c r="GGD37"/>
      <c r="GGE37"/>
      <c r="GGF37"/>
      <c r="GGG37"/>
      <c r="GGH37"/>
      <c r="GGI37"/>
      <c r="GGJ37"/>
      <c r="GGK37"/>
      <c r="GGL37"/>
      <c r="GGM37"/>
      <c r="GGN37"/>
      <c r="GGO37"/>
      <c r="GGP37"/>
      <c r="GGQ37"/>
      <c r="GGR37"/>
      <c r="GGS37"/>
      <c r="GGT37"/>
      <c r="GGU37"/>
      <c r="GGV37"/>
      <c r="GGW37"/>
      <c r="GGX37"/>
      <c r="GGY37"/>
      <c r="GGZ37"/>
      <c r="GHA37"/>
      <c r="GHB37"/>
      <c r="GHC37"/>
      <c r="GHD37"/>
      <c r="GHE37"/>
      <c r="GHF37"/>
      <c r="GHG37"/>
      <c r="GHH37"/>
      <c r="GHI37"/>
      <c r="GHJ37"/>
      <c r="GHK37"/>
      <c r="GHL37"/>
      <c r="GHM37"/>
      <c r="GHN37"/>
      <c r="GHO37"/>
      <c r="GHP37"/>
      <c r="GHQ37"/>
      <c r="GHR37"/>
      <c r="GHS37"/>
      <c r="GHT37"/>
      <c r="GHU37"/>
      <c r="GHV37"/>
      <c r="GHW37"/>
      <c r="GHX37"/>
      <c r="GHY37"/>
      <c r="GHZ37"/>
      <c r="GIA37"/>
      <c r="GIB37"/>
      <c r="GIC37"/>
      <c r="GID37"/>
      <c r="GIE37"/>
      <c r="GIF37"/>
      <c r="GIG37"/>
      <c r="GIH37"/>
      <c r="GII37"/>
      <c r="GIJ37"/>
      <c r="GIK37"/>
      <c r="GIL37"/>
      <c r="GIM37"/>
      <c r="GIN37"/>
      <c r="GIO37"/>
      <c r="GIP37"/>
      <c r="GIQ37"/>
      <c r="GIR37"/>
      <c r="GIS37"/>
      <c r="GIT37"/>
      <c r="GIU37"/>
      <c r="GIV37"/>
      <c r="GIW37"/>
      <c r="GIX37"/>
      <c r="GIY37"/>
      <c r="GIZ37"/>
      <c r="GJA37"/>
      <c r="GJB37"/>
      <c r="GJC37"/>
      <c r="GJD37"/>
      <c r="GJE37"/>
      <c r="GJF37"/>
      <c r="GJG37"/>
      <c r="GJH37"/>
      <c r="GJI37"/>
      <c r="GJJ37"/>
      <c r="GJK37"/>
      <c r="GJL37"/>
      <c r="GJM37"/>
      <c r="GJN37"/>
      <c r="GJO37"/>
      <c r="GJP37"/>
      <c r="GJQ37"/>
      <c r="GJR37"/>
      <c r="GJS37"/>
      <c r="GJT37"/>
      <c r="GJU37"/>
      <c r="GJV37"/>
      <c r="GJW37"/>
      <c r="GJX37"/>
      <c r="GJY37"/>
      <c r="GJZ37"/>
      <c r="GKA37"/>
      <c r="GKB37"/>
      <c r="GKC37"/>
      <c r="GKD37"/>
      <c r="GKE37"/>
      <c r="GKF37"/>
      <c r="GKG37"/>
      <c r="GKH37"/>
      <c r="GKI37"/>
      <c r="GKJ37"/>
      <c r="GKK37"/>
      <c r="GKL37"/>
      <c r="GKM37"/>
      <c r="GKN37"/>
      <c r="GKO37"/>
      <c r="GKP37"/>
      <c r="GKQ37"/>
      <c r="GKR37"/>
      <c r="GKS37"/>
      <c r="GKT37"/>
      <c r="GKU37"/>
      <c r="GKV37"/>
      <c r="GKW37"/>
      <c r="GKX37"/>
      <c r="GKY37"/>
      <c r="GKZ37"/>
      <c r="GLA37"/>
      <c r="GLB37"/>
      <c r="GLC37"/>
      <c r="GLD37"/>
      <c r="GLE37"/>
      <c r="GLF37"/>
      <c r="GLG37"/>
      <c r="GLH37"/>
      <c r="GLI37"/>
      <c r="GLJ37"/>
      <c r="GLK37"/>
      <c r="GLL37"/>
      <c r="GLM37"/>
      <c r="GLN37"/>
      <c r="GLO37"/>
      <c r="GLP37"/>
      <c r="GLQ37"/>
      <c r="GLR37"/>
      <c r="GLS37"/>
      <c r="GLT37"/>
      <c r="GLU37"/>
      <c r="GLV37"/>
      <c r="GLW37"/>
      <c r="GLX37"/>
      <c r="GLY37"/>
      <c r="GLZ37"/>
      <c r="GMA37"/>
      <c r="GMB37"/>
      <c r="GMC37"/>
      <c r="GMD37"/>
      <c r="GME37"/>
      <c r="GMF37"/>
      <c r="GMG37"/>
      <c r="GMH37"/>
      <c r="GMI37"/>
      <c r="GMJ37"/>
      <c r="GMK37"/>
      <c r="GML37"/>
      <c r="GMM37"/>
      <c r="GMN37"/>
      <c r="GMO37"/>
      <c r="GMP37"/>
      <c r="GMQ37"/>
      <c r="GMR37"/>
      <c r="GMS37"/>
      <c r="GMT37"/>
      <c r="GMU37"/>
      <c r="GMV37"/>
      <c r="GMW37"/>
      <c r="GMX37"/>
      <c r="GMY37"/>
      <c r="GMZ37"/>
      <c r="GNA37"/>
      <c r="GNB37"/>
      <c r="GNC37"/>
      <c r="GND37"/>
      <c r="GNE37"/>
      <c r="GNF37"/>
      <c r="GNG37"/>
      <c r="GNH37"/>
      <c r="GNI37"/>
      <c r="GNJ37"/>
      <c r="GNK37"/>
      <c r="GNL37"/>
      <c r="GNM37"/>
      <c r="GNN37"/>
      <c r="GNO37"/>
      <c r="GNP37"/>
      <c r="GNQ37"/>
      <c r="GNR37"/>
      <c r="GNS37"/>
      <c r="GNT37"/>
      <c r="GNU37"/>
      <c r="GNV37"/>
      <c r="GNW37"/>
      <c r="GNX37"/>
      <c r="GNY37"/>
      <c r="GNZ37"/>
      <c r="GOA37"/>
      <c r="GOB37"/>
      <c r="GOC37"/>
      <c r="GOD37"/>
      <c r="GOE37"/>
      <c r="GOF37"/>
      <c r="GOG37"/>
      <c r="GOH37"/>
      <c r="GOI37"/>
      <c r="GOJ37"/>
      <c r="GOK37"/>
      <c r="GOL37"/>
      <c r="GOM37"/>
      <c r="GON37"/>
      <c r="GOO37"/>
      <c r="GOP37"/>
      <c r="GOQ37"/>
      <c r="GOR37"/>
      <c r="GOS37"/>
      <c r="GOT37"/>
      <c r="GOU37"/>
      <c r="GOV37"/>
      <c r="GOW37"/>
      <c r="GOX37"/>
      <c r="GOY37"/>
      <c r="GOZ37"/>
      <c r="GPA37"/>
      <c r="GPB37"/>
      <c r="GPC37"/>
      <c r="GPD37"/>
      <c r="GPE37"/>
      <c r="GPF37"/>
      <c r="GPG37"/>
      <c r="GPH37"/>
      <c r="GPI37"/>
      <c r="GPJ37"/>
      <c r="GPK37"/>
      <c r="GPL37"/>
      <c r="GPM37"/>
      <c r="GPN37"/>
      <c r="GPO37"/>
      <c r="GPP37"/>
      <c r="GPQ37"/>
      <c r="GPR37"/>
      <c r="GPS37"/>
      <c r="GPT37"/>
      <c r="GPU37"/>
      <c r="GPV37"/>
      <c r="GPW37"/>
      <c r="GPX37"/>
      <c r="GPY37"/>
      <c r="GPZ37"/>
      <c r="GQA37"/>
      <c r="GQB37"/>
      <c r="GQC37"/>
      <c r="GQD37"/>
      <c r="GQE37"/>
      <c r="GQF37"/>
      <c r="GQG37"/>
      <c r="GQH37"/>
      <c r="GQI37"/>
      <c r="GQJ37"/>
      <c r="GQK37"/>
      <c r="GQL37"/>
      <c r="GQM37"/>
      <c r="GQN37"/>
      <c r="GQO37"/>
      <c r="GQP37"/>
      <c r="GQQ37"/>
      <c r="GQR37"/>
      <c r="GQS37"/>
      <c r="GQT37"/>
      <c r="GQU37"/>
      <c r="GQV37"/>
      <c r="GQW37"/>
      <c r="GQX37"/>
      <c r="GQY37"/>
      <c r="GQZ37"/>
      <c r="GRA37"/>
      <c r="GRB37"/>
      <c r="GRC37"/>
      <c r="GRD37"/>
      <c r="GRE37"/>
      <c r="GRF37"/>
      <c r="GRG37"/>
      <c r="GRH37"/>
      <c r="GRI37"/>
      <c r="GRJ37"/>
      <c r="GRK37"/>
      <c r="GRL37"/>
      <c r="GRM37"/>
      <c r="GRN37"/>
      <c r="GRO37"/>
      <c r="GRP37"/>
      <c r="GRQ37"/>
      <c r="GRR37"/>
      <c r="GRS37"/>
      <c r="GRT37"/>
      <c r="GRU37"/>
      <c r="GRV37"/>
      <c r="GRW37"/>
      <c r="GRX37"/>
      <c r="GRY37"/>
      <c r="GRZ37"/>
      <c r="GSA37"/>
      <c r="GSB37"/>
      <c r="GSC37"/>
      <c r="GSD37"/>
      <c r="GSE37"/>
      <c r="GSF37"/>
      <c r="GSG37"/>
      <c r="GSH37"/>
      <c r="GSI37"/>
      <c r="GSJ37"/>
      <c r="GSK37"/>
      <c r="GSL37"/>
      <c r="GSM37"/>
      <c r="GSN37"/>
      <c r="GSO37"/>
      <c r="GSP37"/>
      <c r="GSQ37"/>
      <c r="GSR37"/>
      <c r="GSS37"/>
      <c r="GST37"/>
      <c r="GSU37"/>
      <c r="GSV37"/>
      <c r="GSW37"/>
      <c r="GSX37"/>
      <c r="GSY37"/>
      <c r="GSZ37"/>
      <c r="GTA37"/>
      <c r="GTB37"/>
      <c r="GTC37"/>
      <c r="GTD37"/>
      <c r="GTE37"/>
      <c r="GTF37"/>
      <c r="GTG37"/>
      <c r="GTH37"/>
      <c r="GTI37"/>
      <c r="GTJ37"/>
      <c r="GTK37"/>
      <c r="GTL37"/>
      <c r="GTM37"/>
      <c r="GTN37"/>
      <c r="GTO37"/>
      <c r="GTP37"/>
      <c r="GTQ37"/>
      <c r="GTR37"/>
      <c r="GTS37"/>
      <c r="GTT37"/>
      <c r="GTU37"/>
      <c r="GTV37"/>
      <c r="GTW37"/>
      <c r="GTX37"/>
      <c r="GTY37"/>
      <c r="GTZ37"/>
      <c r="GUA37"/>
      <c r="GUB37"/>
      <c r="GUC37"/>
      <c r="GUD37"/>
      <c r="GUE37"/>
      <c r="GUF37"/>
      <c r="GUG37"/>
      <c r="GUH37"/>
      <c r="GUI37"/>
      <c r="GUJ37"/>
      <c r="GUK37"/>
      <c r="GUL37"/>
      <c r="GUM37"/>
      <c r="GUN37"/>
      <c r="GUO37"/>
      <c r="GUP37"/>
      <c r="GUQ37"/>
      <c r="GUR37"/>
      <c r="GUS37"/>
      <c r="GUT37"/>
      <c r="GUU37"/>
      <c r="GUV37"/>
      <c r="GUW37"/>
      <c r="GUX37"/>
      <c r="GUY37"/>
      <c r="GUZ37"/>
      <c r="GVA37"/>
      <c r="GVB37"/>
      <c r="GVC37"/>
      <c r="GVD37"/>
      <c r="GVE37"/>
      <c r="GVF37"/>
      <c r="GVG37"/>
      <c r="GVH37"/>
      <c r="GVI37"/>
      <c r="GVJ37"/>
      <c r="GVK37"/>
      <c r="GVL37"/>
      <c r="GVM37"/>
      <c r="GVN37"/>
      <c r="GVO37"/>
      <c r="GVP37"/>
      <c r="GVQ37"/>
      <c r="GVR37"/>
      <c r="GVS37"/>
      <c r="GVT37"/>
      <c r="GVU37"/>
      <c r="GVV37"/>
      <c r="GVW37"/>
      <c r="GVX37"/>
      <c r="GVY37"/>
      <c r="GVZ37"/>
      <c r="GWA37"/>
      <c r="GWB37"/>
      <c r="GWC37"/>
      <c r="GWD37"/>
      <c r="GWE37"/>
      <c r="GWF37"/>
      <c r="GWG37"/>
      <c r="GWH37"/>
      <c r="GWI37"/>
      <c r="GWJ37"/>
      <c r="GWK37"/>
      <c r="GWL37"/>
      <c r="GWM37"/>
      <c r="GWN37"/>
      <c r="GWO37"/>
      <c r="GWP37"/>
      <c r="GWQ37"/>
      <c r="GWR37"/>
      <c r="GWS37"/>
      <c r="GWT37"/>
      <c r="GWU37"/>
      <c r="GWV37"/>
      <c r="GWW37"/>
      <c r="GWX37"/>
      <c r="GWY37"/>
      <c r="GWZ37"/>
      <c r="GXA37"/>
      <c r="GXB37"/>
      <c r="GXC37"/>
      <c r="GXD37"/>
      <c r="GXE37"/>
      <c r="GXF37"/>
      <c r="GXG37"/>
      <c r="GXH37"/>
      <c r="GXI37"/>
      <c r="GXJ37"/>
      <c r="GXK37"/>
      <c r="GXL37"/>
      <c r="GXM37"/>
      <c r="GXN37"/>
      <c r="GXO37"/>
      <c r="GXP37"/>
      <c r="GXQ37"/>
      <c r="GXR37"/>
      <c r="GXS37"/>
      <c r="GXT37"/>
      <c r="GXU37"/>
      <c r="GXV37"/>
      <c r="GXW37"/>
      <c r="GXX37"/>
      <c r="GXY37"/>
      <c r="GXZ37"/>
      <c r="GYA37"/>
      <c r="GYB37"/>
      <c r="GYC37"/>
      <c r="GYD37"/>
      <c r="GYE37"/>
      <c r="GYF37"/>
      <c r="GYG37"/>
      <c r="GYH37"/>
      <c r="GYI37"/>
      <c r="GYJ37"/>
      <c r="GYK37"/>
      <c r="GYL37"/>
      <c r="GYM37"/>
      <c r="GYN37"/>
      <c r="GYO37"/>
      <c r="GYP37"/>
      <c r="GYQ37"/>
      <c r="GYR37"/>
      <c r="GYS37"/>
      <c r="GYT37"/>
      <c r="GYU37"/>
      <c r="GYV37"/>
      <c r="GYW37"/>
      <c r="GYX37"/>
      <c r="GYY37"/>
      <c r="GYZ37"/>
      <c r="GZA37"/>
      <c r="GZB37"/>
      <c r="GZC37"/>
      <c r="GZD37"/>
      <c r="GZE37"/>
      <c r="GZF37"/>
      <c r="GZG37"/>
      <c r="GZH37"/>
      <c r="GZI37"/>
      <c r="GZJ37"/>
      <c r="GZK37"/>
      <c r="GZL37"/>
      <c r="GZM37"/>
      <c r="GZN37"/>
      <c r="GZO37"/>
      <c r="GZP37"/>
      <c r="GZQ37"/>
      <c r="GZR37"/>
      <c r="GZS37"/>
      <c r="GZT37"/>
      <c r="GZU37"/>
      <c r="GZV37"/>
      <c r="GZW37"/>
      <c r="GZX37"/>
      <c r="GZY37"/>
      <c r="GZZ37"/>
      <c r="HAA37"/>
      <c r="HAB37"/>
      <c r="HAC37"/>
      <c r="HAD37"/>
      <c r="HAE37"/>
      <c r="HAF37"/>
      <c r="HAG37"/>
      <c r="HAH37"/>
      <c r="HAI37"/>
      <c r="HAJ37"/>
      <c r="HAK37"/>
      <c r="HAL37"/>
      <c r="HAM37"/>
      <c r="HAN37"/>
      <c r="HAO37"/>
      <c r="HAP37"/>
      <c r="HAQ37"/>
      <c r="HAR37"/>
      <c r="HAS37"/>
      <c r="HAT37"/>
      <c r="HAU37"/>
      <c r="HAV37"/>
      <c r="HAW37"/>
      <c r="HAX37"/>
      <c r="HAY37"/>
      <c r="HAZ37"/>
      <c r="HBA37"/>
      <c r="HBB37"/>
      <c r="HBC37"/>
      <c r="HBD37"/>
      <c r="HBE37"/>
      <c r="HBF37"/>
      <c r="HBG37"/>
      <c r="HBH37"/>
      <c r="HBI37"/>
      <c r="HBJ37"/>
      <c r="HBK37"/>
      <c r="HBL37"/>
      <c r="HBM37"/>
      <c r="HBN37"/>
      <c r="HBO37"/>
      <c r="HBP37"/>
      <c r="HBQ37"/>
      <c r="HBR37"/>
      <c r="HBS37"/>
      <c r="HBT37"/>
      <c r="HBU37"/>
      <c r="HBV37"/>
      <c r="HBW37"/>
      <c r="HBX37"/>
      <c r="HBY37"/>
      <c r="HBZ37"/>
      <c r="HCA37"/>
      <c r="HCB37"/>
      <c r="HCC37"/>
      <c r="HCD37"/>
      <c r="HCE37"/>
      <c r="HCF37"/>
      <c r="HCG37"/>
      <c r="HCH37"/>
      <c r="HCI37"/>
      <c r="HCJ37"/>
      <c r="HCK37"/>
      <c r="HCL37"/>
      <c r="HCM37"/>
      <c r="HCN37"/>
      <c r="HCO37"/>
      <c r="HCP37"/>
      <c r="HCQ37"/>
      <c r="HCR37"/>
      <c r="HCS37"/>
      <c r="HCT37"/>
      <c r="HCU37"/>
      <c r="HCV37"/>
      <c r="HCW37"/>
      <c r="HCX37"/>
      <c r="HCY37"/>
      <c r="HCZ37"/>
      <c r="HDA37"/>
      <c r="HDB37"/>
      <c r="HDC37"/>
      <c r="HDD37"/>
      <c r="HDE37"/>
      <c r="HDF37"/>
      <c r="HDG37"/>
      <c r="HDH37"/>
      <c r="HDI37"/>
      <c r="HDJ37"/>
      <c r="HDK37"/>
      <c r="HDL37"/>
      <c r="HDM37"/>
      <c r="HDN37"/>
      <c r="HDO37"/>
      <c r="HDP37"/>
      <c r="HDQ37"/>
      <c r="HDR37"/>
      <c r="HDS37"/>
      <c r="HDT37"/>
      <c r="HDU37"/>
      <c r="HDV37"/>
      <c r="HDW37"/>
      <c r="HDX37"/>
      <c r="HDY37"/>
      <c r="HDZ37"/>
      <c r="HEA37"/>
      <c r="HEB37"/>
      <c r="HEC37"/>
      <c r="HED37"/>
      <c r="HEE37"/>
      <c r="HEF37"/>
      <c r="HEG37"/>
      <c r="HEH37"/>
      <c r="HEI37"/>
      <c r="HEJ37"/>
      <c r="HEK37"/>
      <c r="HEL37"/>
      <c r="HEM37"/>
      <c r="HEN37"/>
      <c r="HEO37"/>
      <c r="HEP37"/>
      <c r="HEQ37"/>
      <c r="HER37"/>
      <c r="HES37"/>
      <c r="HET37"/>
      <c r="HEU37"/>
      <c r="HEV37"/>
      <c r="HEW37"/>
      <c r="HEX37"/>
      <c r="HEY37"/>
      <c r="HEZ37"/>
      <c r="HFA37"/>
      <c r="HFB37"/>
      <c r="HFC37"/>
      <c r="HFD37"/>
      <c r="HFE37"/>
      <c r="HFF37"/>
      <c r="HFG37"/>
      <c r="HFH37"/>
      <c r="HFI37"/>
      <c r="HFJ37"/>
      <c r="HFK37"/>
      <c r="HFL37"/>
      <c r="HFM37"/>
      <c r="HFN37"/>
      <c r="HFO37"/>
      <c r="HFP37"/>
      <c r="HFQ37"/>
      <c r="HFR37"/>
      <c r="HFS37"/>
      <c r="HFT37"/>
      <c r="HFU37"/>
      <c r="HFV37"/>
      <c r="HFW37"/>
      <c r="HFX37"/>
      <c r="HFY37"/>
      <c r="HFZ37"/>
      <c r="HGA37"/>
      <c r="HGB37"/>
      <c r="HGC37"/>
      <c r="HGD37"/>
      <c r="HGE37"/>
      <c r="HGF37"/>
      <c r="HGG37"/>
      <c r="HGH37"/>
      <c r="HGI37"/>
      <c r="HGJ37"/>
      <c r="HGK37"/>
      <c r="HGL37"/>
      <c r="HGM37"/>
      <c r="HGN37"/>
      <c r="HGO37"/>
      <c r="HGP37"/>
      <c r="HGQ37"/>
      <c r="HGR37"/>
      <c r="HGS37"/>
      <c r="HGT37"/>
      <c r="HGU37"/>
      <c r="HGV37"/>
      <c r="HGW37"/>
      <c r="HGX37"/>
      <c r="HGY37"/>
      <c r="HGZ37"/>
      <c r="HHA37"/>
      <c r="HHB37"/>
      <c r="HHC37"/>
      <c r="HHD37"/>
      <c r="HHE37"/>
      <c r="HHF37"/>
      <c r="HHG37"/>
      <c r="HHH37"/>
      <c r="HHI37"/>
      <c r="HHJ37"/>
      <c r="HHK37"/>
      <c r="HHL37"/>
      <c r="HHM37"/>
      <c r="HHN37"/>
      <c r="HHO37"/>
      <c r="HHP37"/>
      <c r="HHQ37"/>
      <c r="HHR37"/>
      <c r="HHS37"/>
      <c r="HHT37"/>
      <c r="HHU37"/>
      <c r="HHV37"/>
      <c r="HHW37"/>
      <c r="HHX37"/>
      <c r="HHY37"/>
      <c r="HHZ37"/>
      <c r="HIA37"/>
      <c r="HIB37"/>
      <c r="HIC37"/>
      <c r="HID37"/>
      <c r="HIE37"/>
      <c r="HIF37"/>
      <c r="HIG37"/>
      <c r="HIH37"/>
      <c r="HII37"/>
      <c r="HIJ37"/>
      <c r="HIK37"/>
      <c r="HIL37"/>
      <c r="HIM37"/>
      <c r="HIN37"/>
      <c r="HIO37"/>
      <c r="HIP37"/>
      <c r="HIQ37"/>
      <c r="HIR37"/>
      <c r="HIS37"/>
      <c r="HIT37"/>
      <c r="HIU37"/>
      <c r="HIV37"/>
      <c r="HIW37"/>
      <c r="HIX37"/>
      <c r="HIY37"/>
      <c r="HIZ37"/>
      <c r="HJA37"/>
      <c r="HJB37"/>
      <c r="HJC37"/>
      <c r="HJD37"/>
      <c r="HJE37"/>
      <c r="HJF37"/>
      <c r="HJG37"/>
      <c r="HJH37"/>
      <c r="HJI37"/>
      <c r="HJJ37"/>
      <c r="HJK37"/>
      <c r="HJL37"/>
      <c r="HJM37"/>
      <c r="HJN37"/>
      <c r="HJO37"/>
      <c r="HJP37"/>
      <c r="HJQ37"/>
      <c r="HJR37"/>
      <c r="HJS37"/>
      <c r="HJT37"/>
      <c r="HJU37"/>
      <c r="HJV37"/>
      <c r="HJW37"/>
      <c r="HJX37"/>
      <c r="HJY37"/>
      <c r="HJZ37"/>
      <c r="HKA37"/>
      <c r="HKB37"/>
      <c r="HKC37"/>
      <c r="HKD37"/>
      <c r="HKE37"/>
      <c r="HKF37"/>
      <c r="HKG37"/>
      <c r="HKH37"/>
      <c r="HKI37"/>
      <c r="HKJ37"/>
      <c r="HKK37"/>
      <c r="HKL37"/>
      <c r="HKM37"/>
      <c r="HKN37"/>
      <c r="HKO37"/>
      <c r="HKP37"/>
      <c r="HKQ37"/>
      <c r="HKR37"/>
      <c r="HKS37"/>
      <c r="HKT37"/>
      <c r="HKU37"/>
      <c r="HKV37"/>
      <c r="HKW37"/>
      <c r="HKX37"/>
      <c r="HKY37"/>
      <c r="HKZ37"/>
      <c r="HLA37"/>
      <c r="HLB37"/>
      <c r="HLC37"/>
      <c r="HLD37"/>
      <c r="HLE37"/>
      <c r="HLF37"/>
      <c r="HLG37"/>
      <c r="HLH37"/>
      <c r="HLI37"/>
      <c r="HLJ37"/>
      <c r="HLK37"/>
      <c r="HLL37"/>
      <c r="HLM37"/>
      <c r="HLN37"/>
      <c r="HLO37"/>
      <c r="HLP37"/>
      <c r="HLQ37"/>
      <c r="HLR37"/>
      <c r="HLS37"/>
      <c r="HLT37"/>
      <c r="HLU37"/>
      <c r="HLV37"/>
      <c r="HLW37"/>
      <c r="HLX37"/>
      <c r="HLY37"/>
      <c r="HLZ37"/>
      <c r="HMA37"/>
      <c r="HMB37"/>
      <c r="HMC37"/>
      <c r="HMD37"/>
      <c r="HME37"/>
      <c r="HMF37"/>
      <c r="HMG37"/>
      <c r="HMH37"/>
      <c r="HMI37"/>
      <c r="HMJ37"/>
      <c r="HMK37"/>
      <c r="HML37"/>
      <c r="HMM37"/>
      <c r="HMN37"/>
      <c r="HMO37"/>
      <c r="HMP37"/>
      <c r="HMQ37"/>
      <c r="HMR37"/>
      <c r="HMS37"/>
      <c r="HMT37"/>
      <c r="HMU37"/>
      <c r="HMV37"/>
      <c r="HMW37"/>
      <c r="HMX37"/>
      <c r="HMY37"/>
      <c r="HMZ37"/>
      <c r="HNA37"/>
      <c r="HNB37"/>
      <c r="HNC37"/>
      <c r="HND37"/>
      <c r="HNE37"/>
      <c r="HNF37"/>
      <c r="HNG37"/>
      <c r="HNH37"/>
      <c r="HNI37"/>
      <c r="HNJ37"/>
      <c r="HNK37"/>
      <c r="HNL37"/>
      <c r="HNM37"/>
      <c r="HNN37"/>
      <c r="HNO37"/>
      <c r="HNP37"/>
      <c r="HNQ37"/>
      <c r="HNR37"/>
      <c r="HNS37"/>
      <c r="HNT37"/>
      <c r="HNU37"/>
      <c r="HNV37"/>
      <c r="HNW37"/>
      <c r="HNX37"/>
      <c r="HNY37"/>
      <c r="HNZ37"/>
      <c r="HOA37"/>
      <c r="HOB37"/>
      <c r="HOC37"/>
      <c r="HOD37"/>
      <c r="HOE37"/>
      <c r="HOF37"/>
      <c r="HOG37"/>
      <c r="HOH37"/>
      <c r="HOI37"/>
      <c r="HOJ37"/>
      <c r="HOK37"/>
      <c r="HOL37"/>
      <c r="HOM37"/>
      <c r="HON37"/>
      <c r="HOO37"/>
      <c r="HOP37"/>
      <c r="HOQ37"/>
      <c r="HOR37"/>
      <c r="HOS37"/>
      <c r="HOT37"/>
      <c r="HOU37"/>
      <c r="HOV37"/>
      <c r="HOW37"/>
      <c r="HOX37"/>
      <c r="HOY37"/>
      <c r="HOZ37"/>
      <c r="HPA37"/>
      <c r="HPB37"/>
      <c r="HPC37"/>
      <c r="HPD37"/>
      <c r="HPE37"/>
      <c r="HPF37"/>
      <c r="HPG37"/>
      <c r="HPH37"/>
      <c r="HPI37"/>
      <c r="HPJ37"/>
      <c r="HPK37"/>
      <c r="HPL37"/>
      <c r="HPM37"/>
      <c r="HPN37"/>
      <c r="HPO37"/>
      <c r="HPP37"/>
      <c r="HPQ37"/>
      <c r="HPR37"/>
      <c r="HPS37"/>
      <c r="HPT37"/>
      <c r="HPU37"/>
      <c r="HPV37"/>
      <c r="HPW37"/>
      <c r="HPX37"/>
      <c r="HPY37"/>
      <c r="HPZ37"/>
      <c r="HQA37"/>
      <c r="HQB37"/>
      <c r="HQC37"/>
      <c r="HQD37"/>
      <c r="HQE37"/>
      <c r="HQF37"/>
      <c r="HQG37"/>
      <c r="HQH37"/>
      <c r="HQI37"/>
      <c r="HQJ37"/>
      <c r="HQK37"/>
      <c r="HQL37"/>
      <c r="HQM37"/>
      <c r="HQN37"/>
      <c r="HQO37"/>
      <c r="HQP37"/>
      <c r="HQQ37"/>
      <c r="HQR37"/>
      <c r="HQS37"/>
      <c r="HQT37"/>
      <c r="HQU37"/>
      <c r="HQV37"/>
      <c r="HQW37"/>
      <c r="HQX37"/>
      <c r="HQY37"/>
      <c r="HQZ37"/>
      <c r="HRA37"/>
      <c r="HRB37"/>
      <c r="HRC37"/>
      <c r="HRD37"/>
      <c r="HRE37"/>
      <c r="HRF37"/>
      <c r="HRG37"/>
      <c r="HRH37"/>
      <c r="HRI37"/>
      <c r="HRJ37"/>
      <c r="HRK37"/>
      <c r="HRL37"/>
      <c r="HRM37"/>
      <c r="HRN37"/>
      <c r="HRO37"/>
      <c r="HRP37"/>
      <c r="HRQ37"/>
      <c r="HRR37"/>
      <c r="HRS37"/>
      <c r="HRT37"/>
      <c r="HRU37"/>
      <c r="HRV37"/>
      <c r="HRW37"/>
      <c r="HRX37"/>
      <c r="HRY37"/>
      <c r="HRZ37"/>
      <c r="HSA37"/>
      <c r="HSB37"/>
      <c r="HSC37"/>
      <c r="HSD37"/>
      <c r="HSE37"/>
      <c r="HSF37"/>
      <c r="HSG37"/>
      <c r="HSH37"/>
      <c r="HSI37"/>
      <c r="HSJ37"/>
      <c r="HSK37"/>
      <c r="HSL37"/>
      <c r="HSM37"/>
      <c r="HSN37"/>
      <c r="HSO37"/>
      <c r="HSP37"/>
      <c r="HSQ37"/>
      <c r="HSR37"/>
      <c r="HSS37"/>
      <c r="HST37"/>
      <c r="HSU37"/>
      <c r="HSV37"/>
      <c r="HSW37"/>
      <c r="HSX37"/>
      <c r="HSY37"/>
      <c r="HSZ37"/>
      <c r="HTA37"/>
      <c r="HTB37"/>
      <c r="HTC37"/>
      <c r="HTD37"/>
      <c r="HTE37"/>
      <c r="HTF37"/>
      <c r="HTG37"/>
      <c r="HTH37"/>
      <c r="HTI37"/>
      <c r="HTJ37"/>
      <c r="HTK37"/>
      <c r="HTL37"/>
      <c r="HTM37"/>
      <c r="HTN37"/>
      <c r="HTO37"/>
      <c r="HTP37"/>
      <c r="HTQ37"/>
      <c r="HTR37"/>
      <c r="HTS37"/>
      <c r="HTT37"/>
      <c r="HTU37"/>
      <c r="HTV37"/>
      <c r="HTW37"/>
      <c r="HTX37"/>
      <c r="HTY37"/>
      <c r="HTZ37"/>
      <c r="HUA37"/>
      <c r="HUB37"/>
      <c r="HUC37"/>
      <c r="HUD37"/>
      <c r="HUE37"/>
      <c r="HUF37"/>
      <c r="HUG37"/>
      <c r="HUH37"/>
      <c r="HUI37"/>
      <c r="HUJ37"/>
      <c r="HUK37"/>
      <c r="HUL37"/>
      <c r="HUM37"/>
      <c r="HUN37"/>
      <c r="HUO37"/>
      <c r="HUP37"/>
      <c r="HUQ37"/>
      <c r="HUR37"/>
      <c r="HUS37"/>
      <c r="HUT37"/>
      <c r="HUU37"/>
      <c r="HUV37"/>
      <c r="HUW37"/>
      <c r="HUX37"/>
      <c r="HUY37"/>
      <c r="HUZ37"/>
      <c r="HVA37"/>
      <c r="HVB37"/>
      <c r="HVC37"/>
      <c r="HVD37"/>
      <c r="HVE37"/>
      <c r="HVF37"/>
      <c r="HVG37"/>
      <c r="HVH37"/>
      <c r="HVI37"/>
      <c r="HVJ37"/>
      <c r="HVK37"/>
      <c r="HVL37"/>
      <c r="HVM37"/>
      <c r="HVN37"/>
      <c r="HVO37"/>
      <c r="HVP37"/>
      <c r="HVQ37"/>
      <c r="HVR37"/>
      <c r="HVS37"/>
      <c r="HVT37"/>
      <c r="HVU37"/>
      <c r="HVV37"/>
      <c r="HVW37"/>
      <c r="HVX37"/>
      <c r="HVY37"/>
      <c r="HVZ37"/>
      <c r="HWA37"/>
      <c r="HWB37"/>
      <c r="HWC37"/>
      <c r="HWD37"/>
      <c r="HWE37"/>
      <c r="HWF37"/>
      <c r="HWG37"/>
      <c r="HWH37"/>
      <c r="HWI37"/>
      <c r="HWJ37"/>
      <c r="HWK37"/>
      <c r="HWL37"/>
      <c r="HWM37"/>
      <c r="HWN37"/>
      <c r="HWO37"/>
      <c r="HWP37"/>
      <c r="HWQ37"/>
      <c r="HWR37"/>
      <c r="HWS37"/>
      <c r="HWT37"/>
      <c r="HWU37"/>
      <c r="HWV37"/>
      <c r="HWW37"/>
      <c r="HWX37"/>
      <c r="HWY37"/>
      <c r="HWZ37"/>
      <c r="HXA37"/>
      <c r="HXB37"/>
      <c r="HXC37"/>
      <c r="HXD37"/>
      <c r="HXE37"/>
      <c r="HXF37"/>
      <c r="HXG37"/>
      <c r="HXH37"/>
      <c r="HXI37"/>
      <c r="HXJ37"/>
      <c r="HXK37"/>
      <c r="HXL37"/>
      <c r="HXM37"/>
      <c r="HXN37"/>
      <c r="HXO37"/>
      <c r="HXP37"/>
      <c r="HXQ37"/>
      <c r="HXR37"/>
      <c r="HXS37"/>
      <c r="HXT37"/>
      <c r="HXU37"/>
      <c r="HXV37"/>
      <c r="HXW37"/>
      <c r="HXX37"/>
      <c r="HXY37"/>
      <c r="HXZ37"/>
      <c r="HYA37"/>
      <c r="HYB37"/>
      <c r="HYC37"/>
      <c r="HYD37"/>
      <c r="HYE37"/>
      <c r="HYF37"/>
      <c r="HYG37"/>
      <c r="HYH37"/>
      <c r="HYI37"/>
      <c r="HYJ37"/>
      <c r="HYK37"/>
      <c r="HYL37"/>
      <c r="HYM37"/>
      <c r="HYN37"/>
      <c r="HYO37"/>
      <c r="HYP37"/>
      <c r="HYQ37"/>
      <c r="HYR37"/>
      <c r="HYS37"/>
      <c r="HYT37"/>
      <c r="HYU37"/>
      <c r="HYV37"/>
      <c r="HYW37"/>
      <c r="HYX37"/>
      <c r="HYY37"/>
      <c r="HYZ37"/>
      <c r="HZA37"/>
      <c r="HZB37"/>
      <c r="HZC37"/>
      <c r="HZD37"/>
      <c r="HZE37"/>
      <c r="HZF37"/>
      <c r="HZG37"/>
      <c r="HZH37"/>
      <c r="HZI37"/>
      <c r="HZJ37"/>
      <c r="HZK37"/>
      <c r="HZL37"/>
      <c r="HZM37"/>
      <c r="HZN37"/>
      <c r="HZO37"/>
      <c r="HZP37"/>
      <c r="HZQ37"/>
      <c r="HZR37"/>
      <c r="HZS37"/>
      <c r="HZT37"/>
      <c r="HZU37"/>
      <c r="HZV37"/>
      <c r="HZW37"/>
      <c r="HZX37"/>
      <c r="HZY37"/>
      <c r="HZZ37"/>
      <c r="IAA37"/>
      <c r="IAB37"/>
      <c r="IAC37"/>
      <c r="IAD37"/>
      <c r="IAE37"/>
      <c r="IAF37"/>
      <c r="IAG37"/>
      <c r="IAH37"/>
      <c r="IAI37"/>
      <c r="IAJ37"/>
      <c r="IAK37"/>
      <c r="IAL37"/>
      <c r="IAM37"/>
      <c r="IAN37"/>
      <c r="IAO37"/>
      <c r="IAP37"/>
      <c r="IAQ37"/>
      <c r="IAR37"/>
      <c r="IAS37"/>
      <c r="IAT37"/>
      <c r="IAU37"/>
      <c r="IAV37"/>
      <c r="IAW37"/>
      <c r="IAX37"/>
      <c r="IAY37"/>
      <c r="IAZ37"/>
      <c r="IBA37"/>
      <c r="IBB37"/>
      <c r="IBC37"/>
      <c r="IBD37"/>
      <c r="IBE37"/>
      <c r="IBF37"/>
      <c r="IBG37"/>
      <c r="IBH37"/>
      <c r="IBI37"/>
      <c r="IBJ37"/>
      <c r="IBK37"/>
      <c r="IBL37"/>
      <c r="IBM37"/>
      <c r="IBN37"/>
      <c r="IBO37"/>
      <c r="IBP37"/>
      <c r="IBQ37"/>
      <c r="IBR37"/>
      <c r="IBS37"/>
      <c r="IBT37"/>
      <c r="IBU37"/>
      <c r="IBV37"/>
      <c r="IBW37"/>
      <c r="IBX37"/>
      <c r="IBY37"/>
      <c r="IBZ37"/>
      <c r="ICA37"/>
      <c r="ICB37"/>
      <c r="ICC37"/>
      <c r="ICD37"/>
      <c r="ICE37"/>
      <c r="ICF37"/>
      <c r="ICG37"/>
      <c r="ICH37"/>
      <c r="ICI37"/>
      <c r="ICJ37"/>
      <c r="ICK37"/>
      <c r="ICL37"/>
      <c r="ICM37"/>
      <c r="ICN37"/>
      <c r="ICO37"/>
      <c r="ICP37"/>
      <c r="ICQ37"/>
      <c r="ICR37"/>
      <c r="ICS37"/>
      <c r="ICT37"/>
      <c r="ICU37"/>
      <c r="ICV37"/>
      <c r="ICW37"/>
      <c r="ICX37"/>
      <c r="ICY37"/>
      <c r="ICZ37"/>
      <c r="IDA37"/>
      <c r="IDB37"/>
      <c r="IDC37"/>
      <c r="IDD37"/>
      <c r="IDE37"/>
      <c r="IDF37"/>
      <c r="IDG37"/>
      <c r="IDH37"/>
      <c r="IDI37"/>
      <c r="IDJ37"/>
      <c r="IDK37"/>
      <c r="IDL37"/>
      <c r="IDM37"/>
      <c r="IDN37"/>
      <c r="IDO37"/>
      <c r="IDP37"/>
      <c r="IDQ37"/>
      <c r="IDR37"/>
      <c r="IDS37"/>
      <c r="IDT37"/>
      <c r="IDU37"/>
      <c r="IDV37"/>
      <c r="IDW37"/>
      <c r="IDX37"/>
      <c r="IDY37"/>
      <c r="IDZ37"/>
      <c r="IEA37"/>
      <c r="IEB37"/>
      <c r="IEC37"/>
      <c r="IED37"/>
      <c r="IEE37"/>
      <c r="IEF37"/>
      <c r="IEG37"/>
      <c r="IEH37"/>
      <c r="IEI37"/>
      <c r="IEJ37"/>
      <c r="IEK37"/>
      <c r="IEL37"/>
      <c r="IEM37"/>
      <c r="IEN37"/>
      <c r="IEO37"/>
      <c r="IEP37"/>
      <c r="IEQ37"/>
      <c r="IER37"/>
      <c r="IES37"/>
      <c r="IET37"/>
      <c r="IEU37"/>
      <c r="IEV37"/>
      <c r="IEW37"/>
      <c r="IEX37"/>
      <c r="IEY37"/>
      <c r="IEZ37"/>
      <c r="IFA37"/>
      <c r="IFB37"/>
      <c r="IFC37"/>
      <c r="IFD37"/>
      <c r="IFE37"/>
      <c r="IFF37"/>
      <c r="IFG37"/>
      <c r="IFH37"/>
      <c r="IFI37"/>
      <c r="IFJ37"/>
      <c r="IFK37"/>
      <c r="IFL37"/>
      <c r="IFM37"/>
      <c r="IFN37"/>
      <c r="IFO37"/>
      <c r="IFP37"/>
      <c r="IFQ37"/>
      <c r="IFR37"/>
      <c r="IFS37"/>
      <c r="IFT37"/>
      <c r="IFU37"/>
      <c r="IFV37"/>
      <c r="IFW37"/>
      <c r="IFX37"/>
      <c r="IFY37"/>
      <c r="IFZ37"/>
      <c r="IGA37"/>
      <c r="IGB37"/>
      <c r="IGC37"/>
      <c r="IGD37"/>
      <c r="IGE37"/>
      <c r="IGF37"/>
      <c r="IGG37"/>
      <c r="IGH37"/>
      <c r="IGI37"/>
      <c r="IGJ37"/>
      <c r="IGK37"/>
      <c r="IGL37"/>
      <c r="IGM37"/>
      <c r="IGN37"/>
      <c r="IGO37"/>
      <c r="IGP37"/>
      <c r="IGQ37"/>
      <c r="IGR37"/>
      <c r="IGS37"/>
      <c r="IGT37"/>
      <c r="IGU37"/>
      <c r="IGV37"/>
      <c r="IGW37"/>
      <c r="IGX37"/>
      <c r="IGY37"/>
      <c r="IGZ37"/>
      <c r="IHA37"/>
      <c r="IHB37"/>
      <c r="IHC37"/>
      <c r="IHD37"/>
      <c r="IHE37"/>
      <c r="IHF37"/>
      <c r="IHG37"/>
      <c r="IHH37"/>
      <c r="IHI37"/>
      <c r="IHJ37"/>
      <c r="IHK37"/>
      <c r="IHL37"/>
      <c r="IHM37"/>
      <c r="IHN37"/>
      <c r="IHO37"/>
      <c r="IHP37"/>
      <c r="IHQ37"/>
      <c r="IHR37"/>
      <c r="IHS37"/>
      <c r="IHT37"/>
      <c r="IHU37"/>
      <c r="IHV37"/>
      <c r="IHW37"/>
      <c r="IHX37"/>
      <c r="IHY37"/>
      <c r="IHZ37"/>
      <c r="IIA37"/>
      <c r="IIB37"/>
      <c r="IIC37"/>
      <c r="IID37"/>
      <c r="IIE37"/>
      <c r="IIF37"/>
      <c r="IIG37"/>
      <c r="IIH37"/>
      <c r="III37"/>
      <c r="IIJ37"/>
      <c r="IIK37"/>
      <c r="IIL37"/>
      <c r="IIM37"/>
      <c r="IIN37"/>
      <c r="IIO37"/>
      <c r="IIP37"/>
      <c r="IIQ37"/>
      <c r="IIR37"/>
      <c r="IIS37"/>
      <c r="IIT37"/>
      <c r="IIU37"/>
      <c r="IIV37"/>
      <c r="IIW37"/>
      <c r="IIX37"/>
      <c r="IIY37"/>
      <c r="IIZ37"/>
      <c r="IJA37"/>
      <c r="IJB37"/>
      <c r="IJC37"/>
      <c r="IJD37"/>
      <c r="IJE37"/>
      <c r="IJF37"/>
      <c r="IJG37"/>
      <c r="IJH37"/>
      <c r="IJI37"/>
      <c r="IJJ37"/>
      <c r="IJK37"/>
      <c r="IJL37"/>
      <c r="IJM37"/>
      <c r="IJN37"/>
      <c r="IJO37"/>
      <c r="IJP37"/>
      <c r="IJQ37"/>
      <c r="IJR37"/>
      <c r="IJS37"/>
      <c r="IJT37"/>
      <c r="IJU37"/>
      <c r="IJV37"/>
      <c r="IJW37"/>
      <c r="IJX37"/>
      <c r="IJY37"/>
      <c r="IJZ37"/>
      <c r="IKA37"/>
      <c r="IKB37"/>
      <c r="IKC37"/>
      <c r="IKD37"/>
      <c r="IKE37"/>
      <c r="IKF37"/>
      <c r="IKG37"/>
      <c r="IKH37"/>
      <c r="IKI37"/>
      <c r="IKJ37"/>
      <c r="IKK37"/>
      <c r="IKL37"/>
      <c r="IKM37"/>
      <c r="IKN37"/>
      <c r="IKO37"/>
      <c r="IKP37"/>
      <c r="IKQ37"/>
      <c r="IKR37"/>
      <c r="IKS37"/>
      <c r="IKT37"/>
      <c r="IKU37"/>
      <c r="IKV37"/>
      <c r="IKW37"/>
      <c r="IKX37"/>
      <c r="IKY37"/>
      <c r="IKZ37"/>
      <c r="ILA37"/>
      <c r="ILB37"/>
      <c r="ILC37"/>
      <c r="ILD37"/>
      <c r="ILE37"/>
      <c r="ILF37"/>
      <c r="ILG37"/>
      <c r="ILH37"/>
      <c r="ILI37"/>
      <c r="ILJ37"/>
      <c r="ILK37"/>
      <c r="ILL37"/>
      <c r="ILM37"/>
      <c r="ILN37"/>
      <c r="ILO37"/>
      <c r="ILP37"/>
      <c r="ILQ37"/>
      <c r="ILR37"/>
      <c r="ILS37"/>
      <c r="ILT37"/>
      <c r="ILU37"/>
      <c r="ILV37"/>
      <c r="ILW37"/>
      <c r="ILX37"/>
      <c r="ILY37"/>
      <c r="ILZ37"/>
      <c r="IMA37"/>
      <c r="IMB37"/>
      <c r="IMC37"/>
      <c r="IMD37"/>
      <c r="IME37"/>
      <c r="IMF37"/>
      <c r="IMG37"/>
      <c r="IMH37"/>
      <c r="IMI37"/>
      <c r="IMJ37"/>
      <c r="IMK37"/>
      <c r="IML37"/>
      <c r="IMM37"/>
      <c r="IMN37"/>
      <c r="IMO37"/>
      <c r="IMP37"/>
      <c r="IMQ37"/>
      <c r="IMR37"/>
      <c r="IMS37"/>
      <c r="IMT37"/>
      <c r="IMU37"/>
      <c r="IMV37"/>
      <c r="IMW37"/>
      <c r="IMX37"/>
      <c r="IMY37"/>
      <c r="IMZ37"/>
      <c r="INA37"/>
      <c r="INB37"/>
      <c r="INC37"/>
      <c r="IND37"/>
      <c r="INE37"/>
      <c r="INF37"/>
      <c r="ING37"/>
      <c r="INH37"/>
      <c r="INI37"/>
      <c r="INJ37"/>
      <c r="INK37"/>
      <c r="INL37"/>
      <c r="INM37"/>
      <c r="INN37"/>
      <c r="INO37"/>
      <c r="INP37"/>
      <c r="INQ37"/>
      <c r="INR37"/>
      <c r="INS37"/>
      <c r="INT37"/>
      <c r="INU37"/>
      <c r="INV37"/>
      <c r="INW37"/>
      <c r="INX37"/>
      <c r="INY37"/>
      <c r="INZ37"/>
      <c r="IOA37"/>
      <c r="IOB37"/>
      <c r="IOC37"/>
      <c r="IOD37"/>
      <c r="IOE37"/>
      <c r="IOF37"/>
      <c r="IOG37"/>
      <c r="IOH37"/>
      <c r="IOI37"/>
      <c r="IOJ37"/>
      <c r="IOK37"/>
      <c r="IOL37"/>
      <c r="IOM37"/>
      <c r="ION37"/>
      <c r="IOO37"/>
      <c r="IOP37"/>
      <c r="IOQ37"/>
      <c r="IOR37"/>
      <c r="IOS37"/>
      <c r="IOT37"/>
      <c r="IOU37"/>
      <c r="IOV37"/>
      <c r="IOW37"/>
      <c r="IOX37"/>
      <c r="IOY37"/>
      <c r="IOZ37"/>
      <c r="IPA37"/>
      <c r="IPB37"/>
      <c r="IPC37"/>
      <c r="IPD37"/>
      <c r="IPE37"/>
      <c r="IPF37"/>
      <c r="IPG37"/>
      <c r="IPH37"/>
      <c r="IPI37"/>
      <c r="IPJ37"/>
      <c r="IPK37"/>
      <c r="IPL37"/>
      <c r="IPM37"/>
      <c r="IPN37"/>
      <c r="IPO37"/>
      <c r="IPP37"/>
      <c r="IPQ37"/>
      <c r="IPR37"/>
      <c r="IPS37"/>
      <c r="IPT37"/>
      <c r="IPU37"/>
      <c r="IPV37"/>
      <c r="IPW37"/>
      <c r="IPX37"/>
      <c r="IPY37"/>
      <c r="IPZ37"/>
      <c r="IQA37"/>
      <c r="IQB37"/>
      <c r="IQC37"/>
      <c r="IQD37"/>
      <c r="IQE37"/>
      <c r="IQF37"/>
      <c r="IQG37"/>
      <c r="IQH37"/>
      <c r="IQI37"/>
      <c r="IQJ37"/>
      <c r="IQK37"/>
      <c r="IQL37"/>
      <c r="IQM37"/>
      <c r="IQN37"/>
      <c r="IQO37"/>
      <c r="IQP37"/>
      <c r="IQQ37"/>
      <c r="IQR37"/>
      <c r="IQS37"/>
      <c r="IQT37"/>
      <c r="IQU37"/>
      <c r="IQV37"/>
      <c r="IQW37"/>
      <c r="IQX37"/>
      <c r="IQY37"/>
      <c r="IQZ37"/>
      <c r="IRA37"/>
      <c r="IRB37"/>
      <c r="IRC37"/>
      <c r="IRD37"/>
      <c r="IRE37"/>
      <c r="IRF37"/>
      <c r="IRG37"/>
      <c r="IRH37"/>
      <c r="IRI37"/>
      <c r="IRJ37"/>
      <c r="IRK37"/>
      <c r="IRL37"/>
      <c r="IRM37"/>
      <c r="IRN37"/>
      <c r="IRO37"/>
      <c r="IRP37"/>
      <c r="IRQ37"/>
      <c r="IRR37"/>
      <c r="IRS37"/>
      <c r="IRT37"/>
      <c r="IRU37"/>
      <c r="IRV37"/>
      <c r="IRW37"/>
      <c r="IRX37"/>
      <c r="IRY37"/>
      <c r="IRZ37"/>
      <c r="ISA37"/>
      <c r="ISB37"/>
      <c r="ISC37"/>
      <c r="ISD37"/>
      <c r="ISE37"/>
      <c r="ISF37"/>
      <c r="ISG37"/>
      <c r="ISH37"/>
      <c r="ISI37"/>
      <c r="ISJ37"/>
      <c r="ISK37"/>
      <c r="ISL37"/>
      <c r="ISM37"/>
      <c r="ISN37"/>
      <c r="ISO37"/>
      <c r="ISP37"/>
      <c r="ISQ37"/>
      <c r="ISR37"/>
      <c r="ISS37"/>
      <c r="IST37"/>
      <c r="ISU37"/>
      <c r="ISV37"/>
      <c r="ISW37"/>
      <c r="ISX37"/>
      <c r="ISY37"/>
      <c r="ISZ37"/>
      <c r="ITA37"/>
      <c r="ITB37"/>
      <c r="ITC37"/>
      <c r="ITD37"/>
      <c r="ITE37"/>
      <c r="ITF37"/>
      <c r="ITG37"/>
      <c r="ITH37"/>
      <c r="ITI37"/>
      <c r="ITJ37"/>
      <c r="ITK37"/>
      <c r="ITL37"/>
      <c r="ITM37"/>
      <c r="ITN37"/>
      <c r="ITO37"/>
      <c r="ITP37"/>
      <c r="ITQ37"/>
      <c r="ITR37"/>
      <c r="ITS37"/>
      <c r="ITT37"/>
      <c r="ITU37"/>
      <c r="ITV37"/>
      <c r="ITW37"/>
      <c r="ITX37"/>
      <c r="ITY37"/>
      <c r="ITZ37"/>
      <c r="IUA37"/>
      <c r="IUB37"/>
      <c r="IUC37"/>
      <c r="IUD37"/>
      <c r="IUE37"/>
      <c r="IUF37"/>
      <c r="IUG37"/>
      <c r="IUH37"/>
      <c r="IUI37"/>
      <c r="IUJ37"/>
      <c r="IUK37"/>
      <c r="IUL37"/>
      <c r="IUM37"/>
      <c r="IUN37"/>
      <c r="IUO37"/>
      <c r="IUP37"/>
      <c r="IUQ37"/>
      <c r="IUR37"/>
      <c r="IUS37"/>
      <c r="IUT37"/>
      <c r="IUU37"/>
      <c r="IUV37"/>
      <c r="IUW37"/>
      <c r="IUX37"/>
      <c r="IUY37"/>
      <c r="IUZ37"/>
      <c r="IVA37"/>
      <c r="IVB37"/>
      <c r="IVC37"/>
      <c r="IVD37"/>
      <c r="IVE37"/>
      <c r="IVF37"/>
      <c r="IVG37"/>
      <c r="IVH37"/>
      <c r="IVI37"/>
      <c r="IVJ37"/>
      <c r="IVK37"/>
      <c r="IVL37"/>
      <c r="IVM37"/>
      <c r="IVN37"/>
      <c r="IVO37"/>
      <c r="IVP37"/>
      <c r="IVQ37"/>
      <c r="IVR37"/>
      <c r="IVS37"/>
      <c r="IVT37"/>
      <c r="IVU37"/>
      <c r="IVV37"/>
      <c r="IVW37"/>
      <c r="IVX37"/>
      <c r="IVY37"/>
      <c r="IVZ37"/>
      <c r="IWA37"/>
      <c r="IWB37"/>
      <c r="IWC37"/>
      <c r="IWD37"/>
      <c r="IWE37"/>
      <c r="IWF37"/>
      <c r="IWG37"/>
      <c r="IWH37"/>
      <c r="IWI37"/>
      <c r="IWJ37"/>
      <c r="IWK37"/>
      <c r="IWL37"/>
      <c r="IWM37"/>
      <c r="IWN37"/>
      <c r="IWO37"/>
      <c r="IWP37"/>
      <c r="IWQ37"/>
      <c r="IWR37"/>
      <c r="IWS37"/>
      <c r="IWT37"/>
      <c r="IWU37"/>
      <c r="IWV37"/>
      <c r="IWW37"/>
      <c r="IWX37"/>
      <c r="IWY37"/>
      <c r="IWZ37"/>
      <c r="IXA37"/>
      <c r="IXB37"/>
      <c r="IXC37"/>
      <c r="IXD37"/>
      <c r="IXE37"/>
      <c r="IXF37"/>
      <c r="IXG37"/>
      <c r="IXH37"/>
      <c r="IXI37"/>
      <c r="IXJ37"/>
      <c r="IXK37"/>
      <c r="IXL37"/>
      <c r="IXM37"/>
      <c r="IXN37"/>
      <c r="IXO37"/>
      <c r="IXP37"/>
      <c r="IXQ37"/>
      <c r="IXR37"/>
      <c r="IXS37"/>
      <c r="IXT37"/>
      <c r="IXU37"/>
      <c r="IXV37"/>
      <c r="IXW37"/>
      <c r="IXX37"/>
      <c r="IXY37"/>
      <c r="IXZ37"/>
      <c r="IYA37"/>
      <c r="IYB37"/>
      <c r="IYC37"/>
      <c r="IYD37"/>
      <c r="IYE37"/>
      <c r="IYF37"/>
      <c r="IYG37"/>
      <c r="IYH37"/>
      <c r="IYI37"/>
      <c r="IYJ37"/>
      <c r="IYK37"/>
      <c r="IYL37"/>
      <c r="IYM37"/>
      <c r="IYN37"/>
      <c r="IYO37"/>
      <c r="IYP37"/>
      <c r="IYQ37"/>
      <c r="IYR37"/>
      <c r="IYS37"/>
      <c r="IYT37"/>
      <c r="IYU37"/>
      <c r="IYV37"/>
      <c r="IYW37"/>
      <c r="IYX37"/>
      <c r="IYY37"/>
      <c r="IYZ37"/>
      <c r="IZA37"/>
      <c r="IZB37"/>
      <c r="IZC37"/>
      <c r="IZD37"/>
      <c r="IZE37"/>
      <c r="IZF37"/>
      <c r="IZG37"/>
      <c r="IZH37"/>
      <c r="IZI37"/>
      <c r="IZJ37"/>
      <c r="IZK37"/>
      <c r="IZL37"/>
      <c r="IZM37"/>
      <c r="IZN37"/>
      <c r="IZO37"/>
      <c r="IZP37"/>
      <c r="IZQ37"/>
      <c r="IZR37"/>
      <c r="IZS37"/>
      <c r="IZT37"/>
      <c r="IZU37"/>
      <c r="IZV37"/>
      <c r="IZW37"/>
      <c r="IZX37"/>
      <c r="IZY37"/>
      <c r="IZZ37"/>
      <c r="JAA37"/>
      <c r="JAB37"/>
      <c r="JAC37"/>
      <c r="JAD37"/>
      <c r="JAE37"/>
      <c r="JAF37"/>
      <c r="JAG37"/>
      <c r="JAH37"/>
      <c r="JAI37"/>
      <c r="JAJ37"/>
      <c r="JAK37"/>
      <c r="JAL37"/>
      <c r="JAM37"/>
      <c r="JAN37"/>
      <c r="JAO37"/>
      <c r="JAP37"/>
      <c r="JAQ37"/>
      <c r="JAR37"/>
      <c r="JAS37"/>
      <c r="JAT37"/>
      <c r="JAU37"/>
      <c r="JAV37"/>
      <c r="JAW37"/>
      <c r="JAX37"/>
      <c r="JAY37"/>
      <c r="JAZ37"/>
      <c r="JBA37"/>
      <c r="JBB37"/>
      <c r="JBC37"/>
      <c r="JBD37"/>
      <c r="JBE37"/>
      <c r="JBF37"/>
      <c r="JBG37"/>
      <c r="JBH37"/>
      <c r="JBI37"/>
      <c r="JBJ37"/>
      <c r="JBK37"/>
      <c r="JBL37"/>
      <c r="JBM37"/>
      <c r="JBN37"/>
      <c r="JBO37"/>
      <c r="JBP37"/>
      <c r="JBQ37"/>
      <c r="JBR37"/>
      <c r="JBS37"/>
      <c r="JBT37"/>
      <c r="JBU37"/>
      <c r="JBV37"/>
      <c r="JBW37"/>
      <c r="JBX37"/>
      <c r="JBY37"/>
      <c r="JBZ37"/>
      <c r="JCA37"/>
      <c r="JCB37"/>
      <c r="JCC37"/>
      <c r="JCD37"/>
      <c r="JCE37"/>
      <c r="JCF37"/>
      <c r="JCG37"/>
      <c r="JCH37"/>
      <c r="JCI37"/>
      <c r="JCJ37"/>
      <c r="JCK37"/>
      <c r="JCL37"/>
      <c r="JCM37"/>
      <c r="JCN37"/>
      <c r="JCO37"/>
      <c r="JCP37"/>
      <c r="JCQ37"/>
      <c r="JCR37"/>
      <c r="JCS37"/>
      <c r="JCT37"/>
      <c r="JCU37"/>
      <c r="JCV37"/>
      <c r="JCW37"/>
      <c r="JCX37"/>
      <c r="JCY37"/>
      <c r="JCZ37"/>
      <c r="JDA37"/>
      <c r="JDB37"/>
      <c r="JDC37"/>
      <c r="JDD37"/>
      <c r="JDE37"/>
      <c r="JDF37"/>
      <c r="JDG37"/>
      <c r="JDH37"/>
      <c r="JDI37"/>
      <c r="JDJ37"/>
      <c r="JDK37"/>
      <c r="JDL37"/>
      <c r="JDM37"/>
      <c r="JDN37"/>
      <c r="JDO37"/>
      <c r="JDP37"/>
      <c r="JDQ37"/>
      <c r="JDR37"/>
      <c r="JDS37"/>
      <c r="JDT37"/>
      <c r="JDU37"/>
      <c r="JDV37"/>
      <c r="JDW37"/>
      <c r="JDX37"/>
      <c r="JDY37"/>
      <c r="JDZ37"/>
      <c r="JEA37"/>
      <c r="JEB37"/>
      <c r="JEC37"/>
      <c r="JED37"/>
      <c r="JEE37"/>
      <c r="JEF37"/>
      <c r="JEG37"/>
      <c r="JEH37"/>
      <c r="JEI37"/>
      <c r="JEJ37"/>
      <c r="JEK37"/>
      <c r="JEL37"/>
      <c r="JEM37"/>
      <c r="JEN37"/>
      <c r="JEO37"/>
      <c r="JEP37"/>
      <c r="JEQ37"/>
      <c r="JER37"/>
      <c r="JES37"/>
      <c r="JET37"/>
      <c r="JEU37"/>
      <c r="JEV37"/>
      <c r="JEW37"/>
      <c r="JEX37"/>
      <c r="JEY37"/>
      <c r="JEZ37"/>
      <c r="JFA37"/>
      <c r="JFB37"/>
      <c r="JFC37"/>
      <c r="JFD37"/>
      <c r="JFE37"/>
      <c r="JFF37"/>
      <c r="JFG37"/>
      <c r="JFH37"/>
      <c r="JFI37"/>
      <c r="JFJ37"/>
      <c r="JFK37"/>
      <c r="JFL37"/>
      <c r="JFM37"/>
      <c r="JFN37"/>
      <c r="JFO37"/>
      <c r="JFP37"/>
      <c r="JFQ37"/>
      <c r="JFR37"/>
      <c r="JFS37"/>
      <c r="JFT37"/>
      <c r="JFU37"/>
      <c r="JFV37"/>
      <c r="JFW37"/>
      <c r="JFX37"/>
      <c r="JFY37"/>
      <c r="JFZ37"/>
      <c r="JGA37"/>
      <c r="JGB37"/>
      <c r="JGC37"/>
      <c r="JGD37"/>
      <c r="JGE37"/>
      <c r="JGF37"/>
      <c r="JGG37"/>
      <c r="JGH37"/>
      <c r="JGI37"/>
      <c r="JGJ37"/>
      <c r="JGK37"/>
      <c r="JGL37"/>
      <c r="JGM37"/>
      <c r="JGN37"/>
      <c r="JGO37"/>
      <c r="JGP37"/>
      <c r="JGQ37"/>
      <c r="JGR37"/>
      <c r="JGS37"/>
      <c r="JGT37"/>
      <c r="JGU37"/>
      <c r="JGV37"/>
      <c r="JGW37"/>
      <c r="JGX37"/>
      <c r="JGY37"/>
      <c r="JGZ37"/>
      <c r="JHA37"/>
      <c r="JHB37"/>
      <c r="JHC37"/>
      <c r="JHD37"/>
      <c r="JHE37"/>
      <c r="JHF37"/>
      <c r="JHG37"/>
      <c r="JHH37"/>
      <c r="JHI37"/>
      <c r="JHJ37"/>
      <c r="JHK37"/>
      <c r="JHL37"/>
      <c r="JHM37"/>
      <c r="JHN37"/>
      <c r="JHO37"/>
      <c r="JHP37"/>
      <c r="JHQ37"/>
      <c r="JHR37"/>
      <c r="JHS37"/>
      <c r="JHT37"/>
      <c r="JHU37"/>
      <c r="JHV37"/>
      <c r="JHW37"/>
      <c r="JHX37"/>
      <c r="JHY37"/>
      <c r="JHZ37"/>
      <c r="JIA37"/>
      <c r="JIB37"/>
      <c r="JIC37"/>
      <c r="JID37"/>
      <c r="JIE37"/>
      <c r="JIF37"/>
      <c r="JIG37"/>
      <c r="JIH37"/>
      <c r="JII37"/>
      <c r="JIJ37"/>
      <c r="JIK37"/>
      <c r="JIL37"/>
      <c r="JIM37"/>
      <c r="JIN37"/>
      <c r="JIO37"/>
      <c r="JIP37"/>
      <c r="JIQ37"/>
      <c r="JIR37"/>
      <c r="JIS37"/>
      <c r="JIT37"/>
      <c r="JIU37"/>
      <c r="JIV37"/>
      <c r="JIW37"/>
      <c r="JIX37"/>
      <c r="JIY37"/>
      <c r="JIZ37"/>
      <c r="JJA37"/>
      <c r="JJB37"/>
      <c r="JJC37"/>
      <c r="JJD37"/>
      <c r="JJE37"/>
      <c r="JJF37"/>
      <c r="JJG37"/>
      <c r="JJH37"/>
      <c r="JJI37"/>
      <c r="JJJ37"/>
      <c r="JJK37"/>
      <c r="JJL37"/>
      <c r="JJM37"/>
      <c r="JJN37"/>
      <c r="JJO37"/>
      <c r="JJP37"/>
      <c r="JJQ37"/>
      <c r="JJR37"/>
      <c r="JJS37"/>
      <c r="JJT37"/>
      <c r="JJU37"/>
      <c r="JJV37"/>
      <c r="JJW37"/>
      <c r="JJX37"/>
      <c r="JJY37"/>
      <c r="JJZ37"/>
      <c r="JKA37"/>
      <c r="JKB37"/>
      <c r="JKC37"/>
      <c r="JKD37"/>
      <c r="JKE37"/>
      <c r="JKF37"/>
      <c r="JKG37"/>
      <c r="JKH37"/>
      <c r="JKI37"/>
      <c r="JKJ37"/>
      <c r="JKK37"/>
      <c r="JKL37"/>
      <c r="JKM37"/>
      <c r="JKN37"/>
      <c r="JKO37"/>
      <c r="JKP37"/>
      <c r="JKQ37"/>
      <c r="JKR37"/>
      <c r="JKS37"/>
      <c r="JKT37"/>
      <c r="JKU37"/>
      <c r="JKV37"/>
      <c r="JKW37"/>
      <c r="JKX37"/>
      <c r="JKY37"/>
      <c r="JKZ37"/>
      <c r="JLA37"/>
      <c r="JLB37"/>
      <c r="JLC37"/>
      <c r="JLD37"/>
      <c r="JLE37"/>
      <c r="JLF37"/>
      <c r="JLG37"/>
      <c r="JLH37"/>
      <c r="JLI37"/>
      <c r="JLJ37"/>
      <c r="JLK37"/>
      <c r="JLL37"/>
      <c r="JLM37"/>
      <c r="JLN37"/>
      <c r="JLO37"/>
      <c r="JLP37"/>
      <c r="JLQ37"/>
      <c r="JLR37"/>
      <c r="JLS37"/>
      <c r="JLT37"/>
      <c r="JLU37"/>
      <c r="JLV37"/>
      <c r="JLW37"/>
      <c r="JLX37"/>
      <c r="JLY37"/>
      <c r="JLZ37"/>
      <c r="JMA37"/>
      <c r="JMB37"/>
      <c r="JMC37"/>
      <c r="JMD37"/>
      <c r="JME37"/>
      <c r="JMF37"/>
      <c r="JMG37"/>
      <c r="JMH37"/>
      <c r="JMI37"/>
      <c r="JMJ37"/>
      <c r="JMK37"/>
      <c r="JML37"/>
      <c r="JMM37"/>
      <c r="JMN37"/>
      <c r="JMO37"/>
      <c r="JMP37"/>
      <c r="JMQ37"/>
      <c r="JMR37"/>
      <c r="JMS37"/>
      <c r="JMT37"/>
      <c r="JMU37"/>
      <c r="JMV37"/>
      <c r="JMW37"/>
      <c r="JMX37"/>
      <c r="JMY37"/>
      <c r="JMZ37"/>
      <c r="JNA37"/>
      <c r="JNB37"/>
      <c r="JNC37"/>
      <c r="JND37"/>
      <c r="JNE37"/>
      <c r="JNF37"/>
      <c r="JNG37"/>
      <c r="JNH37"/>
      <c r="JNI37"/>
      <c r="JNJ37"/>
      <c r="JNK37"/>
      <c r="JNL37"/>
      <c r="JNM37"/>
      <c r="JNN37"/>
      <c r="JNO37"/>
      <c r="JNP37"/>
      <c r="JNQ37"/>
      <c r="JNR37"/>
      <c r="JNS37"/>
      <c r="JNT37"/>
      <c r="JNU37"/>
      <c r="JNV37"/>
      <c r="JNW37"/>
      <c r="JNX37"/>
      <c r="JNY37"/>
      <c r="JNZ37"/>
      <c r="JOA37"/>
      <c r="JOB37"/>
      <c r="JOC37"/>
      <c r="JOD37"/>
      <c r="JOE37"/>
      <c r="JOF37"/>
      <c r="JOG37"/>
      <c r="JOH37"/>
      <c r="JOI37"/>
      <c r="JOJ37"/>
      <c r="JOK37"/>
      <c r="JOL37"/>
      <c r="JOM37"/>
      <c r="JON37"/>
      <c r="JOO37"/>
      <c r="JOP37"/>
      <c r="JOQ37"/>
      <c r="JOR37"/>
      <c r="JOS37"/>
      <c r="JOT37"/>
      <c r="JOU37"/>
      <c r="JOV37"/>
      <c r="JOW37"/>
      <c r="JOX37"/>
      <c r="JOY37"/>
      <c r="JOZ37"/>
      <c r="JPA37"/>
      <c r="JPB37"/>
      <c r="JPC37"/>
      <c r="JPD37"/>
      <c r="JPE37"/>
      <c r="JPF37"/>
      <c r="JPG37"/>
      <c r="JPH37"/>
      <c r="JPI37"/>
      <c r="JPJ37"/>
      <c r="JPK37"/>
      <c r="JPL37"/>
      <c r="JPM37"/>
      <c r="JPN37"/>
      <c r="JPO37"/>
      <c r="JPP37"/>
      <c r="JPQ37"/>
      <c r="JPR37"/>
      <c r="JPS37"/>
      <c r="JPT37"/>
      <c r="JPU37"/>
      <c r="JPV37"/>
      <c r="JPW37"/>
      <c r="JPX37"/>
      <c r="JPY37"/>
      <c r="JPZ37"/>
      <c r="JQA37"/>
      <c r="JQB37"/>
      <c r="JQC37"/>
      <c r="JQD37"/>
      <c r="JQE37"/>
      <c r="JQF37"/>
      <c r="JQG37"/>
      <c r="JQH37"/>
      <c r="JQI37"/>
      <c r="JQJ37"/>
      <c r="JQK37"/>
      <c r="JQL37"/>
      <c r="JQM37"/>
      <c r="JQN37"/>
      <c r="JQO37"/>
      <c r="JQP37"/>
      <c r="JQQ37"/>
      <c r="JQR37"/>
      <c r="JQS37"/>
      <c r="JQT37"/>
      <c r="JQU37"/>
      <c r="JQV37"/>
      <c r="JQW37"/>
      <c r="JQX37"/>
      <c r="JQY37"/>
      <c r="JQZ37"/>
      <c r="JRA37"/>
      <c r="JRB37"/>
      <c r="JRC37"/>
      <c r="JRD37"/>
      <c r="JRE37"/>
      <c r="JRF37"/>
      <c r="JRG37"/>
      <c r="JRH37"/>
      <c r="JRI37"/>
      <c r="JRJ37"/>
      <c r="JRK37"/>
      <c r="JRL37"/>
      <c r="JRM37"/>
      <c r="JRN37"/>
      <c r="JRO37"/>
      <c r="JRP37"/>
      <c r="JRQ37"/>
      <c r="JRR37"/>
      <c r="JRS37"/>
      <c r="JRT37"/>
      <c r="JRU37"/>
      <c r="JRV37"/>
      <c r="JRW37"/>
      <c r="JRX37"/>
      <c r="JRY37"/>
      <c r="JRZ37"/>
      <c r="JSA37"/>
      <c r="JSB37"/>
      <c r="JSC37"/>
      <c r="JSD37"/>
      <c r="JSE37"/>
      <c r="JSF37"/>
      <c r="JSG37"/>
      <c r="JSH37"/>
      <c r="JSI37"/>
      <c r="JSJ37"/>
      <c r="JSK37"/>
      <c r="JSL37"/>
      <c r="JSM37"/>
      <c r="JSN37"/>
      <c r="JSO37"/>
      <c r="JSP37"/>
      <c r="JSQ37"/>
      <c r="JSR37"/>
      <c r="JSS37"/>
      <c r="JST37"/>
      <c r="JSU37"/>
      <c r="JSV37"/>
      <c r="JSW37"/>
      <c r="JSX37"/>
      <c r="JSY37"/>
      <c r="JSZ37"/>
      <c r="JTA37"/>
      <c r="JTB37"/>
      <c r="JTC37"/>
      <c r="JTD37"/>
      <c r="JTE37"/>
      <c r="JTF37"/>
      <c r="JTG37"/>
      <c r="JTH37"/>
      <c r="JTI37"/>
      <c r="JTJ37"/>
      <c r="JTK37"/>
      <c r="JTL37"/>
      <c r="JTM37"/>
      <c r="JTN37"/>
      <c r="JTO37"/>
      <c r="JTP37"/>
      <c r="JTQ37"/>
      <c r="JTR37"/>
      <c r="JTS37"/>
      <c r="JTT37"/>
      <c r="JTU37"/>
      <c r="JTV37"/>
      <c r="JTW37"/>
      <c r="JTX37"/>
      <c r="JTY37"/>
      <c r="JTZ37"/>
      <c r="JUA37"/>
      <c r="JUB37"/>
      <c r="JUC37"/>
      <c r="JUD37"/>
      <c r="JUE37"/>
      <c r="JUF37"/>
      <c r="JUG37"/>
      <c r="JUH37"/>
      <c r="JUI37"/>
      <c r="JUJ37"/>
      <c r="JUK37"/>
      <c r="JUL37"/>
      <c r="JUM37"/>
      <c r="JUN37"/>
      <c r="JUO37"/>
      <c r="JUP37"/>
      <c r="JUQ37"/>
      <c r="JUR37"/>
      <c r="JUS37"/>
      <c r="JUT37"/>
      <c r="JUU37"/>
      <c r="JUV37"/>
      <c r="JUW37"/>
      <c r="JUX37"/>
      <c r="JUY37"/>
      <c r="JUZ37"/>
      <c r="JVA37"/>
      <c r="JVB37"/>
      <c r="JVC37"/>
      <c r="JVD37"/>
      <c r="JVE37"/>
      <c r="JVF37"/>
      <c r="JVG37"/>
      <c r="JVH37"/>
      <c r="JVI37"/>
      <c r="JVJ37"/>
      <c r="JVK37"/>
      <c r="JVL37"/>
      <c r="JVM37"/>
      <c r="JVN37"/>
      <c r="JVO37"/>
      <c r="JVP37"/>
      <c r="JVQ37"/>
      <c r="JVR37"/>
      <c r="JVS37"/>
      <c r="JVT37"/>
      <c r="JVU37"/>
      <c r="JVV37"/>
      <c r="JVW37"/>
      <c r="JVX37"/>
      <c r="JVY37"/>
      <c r="JVZ37"/>
      <c r="JWA37"/>
      <c r="JWB37"/>
      <c r="JWC37"/>
      <c r="JWD37"/>
      <c r="JWE37"/>
      <c r="JWF37"/>
      <c r="JWG37"/>
      <c r="JWH37"/>
      <c r="JWI37"/>
      <c r="JWJ37"/>
      <c r="JWK37"/>
      <c r="JWL37"/>
      <c r="JWM37"/>
      <c r="JWN37"/>
      <c r="JWO37"/>
      <c r="JWP37"/>
      <c r="JWQ37"/>
      <c r="JWR37"/>
      <c r="JWS37"/>
      <c r="JWT37"/>
      <c r="JWU37"/>
      <c r="JWV37"/>
      <c r="JWW37"/>
      <c r="JWX37"/>
      <c r="JWY37"/>
      <c r="JWZ37"/>
      <c r="JXA37"/>
      <c r="JXB37"/>
      <c r="JXC37"/>
      <c r="JXD37"/>
      <c r="JXE37"/>
      <c r="JXF37"/>
      <c r="JXG37"/>
      <c r="JXH37"/>
      <c r="JXI37"/>
      <c r="JXJ37"/>
      <c r="JXK37"/>
      <c r="JXL37"/>
      <c r="JXM37"/>
      <c r="JXN37"/>
      <c r="JXO37"/>
      <c r="JXP37"/>
      <c r="JXQ37"/>
      <c r="JXR37"/>
      <c r="JXS37"/>
      <c r="JXT37"/>
      <c r="JXU37"/>
      <c r="JXV37"/>
      <c r="JXW37"/>
      <c r="JXX37"/>
      <c r="JXY37"/>
      <c r="JXZ37"/>
      <c r="JYA37"/>
      <c r="JYB37"/>
      <c r="JYC37"/>
      <c r="JYD37"/>
      <c r="JYE37"/>
      <c r="JYF37"/>
      <c r="JYG37"/>
      <c r="JYH37"/>
      <c r="JYI37"/>
      <c r="JYJ37"/>
      <c r="JYK37"/>
      <c r="JYL37"/>
      <c r="JYM37"/>
      <c r="JYN37"/>
      <c r="JYO37"/>
      <c r="JYP37"/>
      <c r="JYQ37"/>
      <c r="JYR37"/>
      <c r="JYS37"/>
      <c r="JYT37"/>
      <c r="JYU37"/>
      <c r="JYV37"/>
      <c r="JYW37"/>
      <c r="JYX37"/>
      <c r="JYY37"/>
      <c r="JYZ37"/>
      <c r="JZA37"/>
      <c r="JZB37"/>
      <c r="JZC37"/>
      <c r="JZD37"/>
      <c r="JZE37"/>
      <c r="JZF37"/>
      <c r="JZG37"/>
      <c r="JZH37"/>
      <c r="JZI37"/>
      <c r="JZJ37"/>
      <c r="JZK37"/>
      <c r="JZL37"/>
      <c r="JZM37"/>
      <c r="JZN37"/>
      <c r="JZO37"/>
      <c r="JZP37"/>
      <c r="JZQ37"/>
      <c r="JZR37"/>
      <c r="JZS37"/>
      <c r="JZT37"/>
      <c r="JZU37"/>
      <c r="JZV37"/>
      <c r="JZW37"/>
      <c r="JZX37"/>
      <c r="JZY37"/>
      <c r="JZZ37"/>
      <c r="KAA37"/>
      <c r="KAB37"/>
      <c r="KAC37"/>
      <c r="KAD37"/>
      <c r="KAE37"/>
      <c r="KAF37"/>
      <c r="KAG37"/>
      <c r="KAH37"/>
      <c r="KAI37"/>
      <c r="KAJ37"/>
      <c r="KAK37"/>
      <c r="KAL37"/>
      <c r="KAM37"/>
      <c r="KAN37"/>
      <c r="KAO37"/>
      <c r="KAP37"/>
      <c r="KAQ37"/>
      <c r="KAR37"/>
      <c r="KAS37"/>
      <c r="KAT37"/>
      <c r="KAU37"/>
      <c r="KAV37"/>
      <c r="KAW37"/>
      <c r="KAX37"/>
      <c r="KAY37"/>
      <c r="KAZ37"/>
      <c r="KBA37"/>
      <c r="KBB37"/>
      <c r="KBC37"/>
      <c r="KBD37"/>
      <c r="KBE37"/>
      <c r="KBF37"/>
      <c r="KBG37"/>
      <c r="KBH37"/>
      <c r="KBI37"/>
      <c r="KBJ37"/>
      <c r="KBK37"/>
      <c r="KBL37"/>
      <c r="KBM37"/>
      <c r="KBN37"/>
      <c r="KBO37"/>
      <c r="KBP37"/>
      <c r="KBQ37"/>
      <c r="KBR37"/>
      <c r="KBS37"/>
      <c r="KBT37"/>
      <c r="KBU37"/>
      <c r="KBV37"/>
      <c r="KBW37"/>
      <c r="KBX37"/>
      <c r="KBY37"/>
      <c r="KBZ37"/>
      <c r="KCA37"/>
      <c r="KCB37"/>
      <c r="KCC37"/>
      <c r="KCD37"/>
      <c r="KCE37"/>
      <c r="KCF37"/>
      <c r="KCG37"/>
      <c r="KCH37"/>
      <c r="KCI37"/>
      <c r="KCJ37"/>
      <c r="KCK37"/>
      <c r="KCL37"/>
      <c r="KCM37"/>
      <c r="KCN37"/>
      <c r="KCO37"/>
      <c r="KCP37"/>
      <c r="KCQ37"/>
      <c r="KCR37"/>
      <c r="KCS37"/>
      <c r="KCT37"/>
      <c r="KCU37"/>
      <c r="KCV37"/>
      <c r="KCW37"/>
      <c r="KCX37"/>
      <c r="KCY37"/>
      <c r="KCZ37"/>
      <c r="KDA37"/>
      <c r="KDB37"/>
      <c r="KDC37"/>
      <c r="KDD37"/>
      <c r="KDE37"/>
      <c r="KDF37"/>
      <c r="KDG37"/>
      <c r="KDH37"/>
      <c r="KDI37"/>
      <c r="KDJ37"/>
      <c r="KDK37"/>
      <c r="KDL37"/>
      <c r="KDM37"/>
      <c r="KDN37"/>
      <c r="KDO37"/>
      <c r="KDP37"/>
      <c r="KDQ37"/>
      <c r="KDR37"/>
      <c r="KDS37"/>
      <c r="KDT37"/>
      <c r="KDU37"/>
      <c r="KDV37"/>
      <c r="KDW37"/>
      <c r="KDX37"/>
      <c r="KDY37"/>
      <c r="KDZ37"/>
      <c r="KEA37"/>
      <c r="KEB37"/>
      <c r="KEC37"/>
      <c r="KED37"/>
      <c r="KEE37"/>
      <c r="KEF37"/>
      <c r="KEG37"/>
      <c r="KEH37"/>
      <c r="KEI37"/>
      <c r="KEJ37"/>
      <c r="KEK37"/>
      <c r="KEL37"/>
      <c r="KEM37"/>
      <c r="KEN37"/>
      <c r="KEO37"/>
      <c r="KEP37"/>
      <c r="KEQ37"/>
      <c r="KER37"/>
      <c r="KES37"/>
      <c r="KET37"/>
      <c r="KEU37"/>
      <c r="KEV37"/>
      <c r="KEW37"/>
      <c r="KEX37"/>
      <c r="KEY37"/>
      <c r="KEZ37"/>
      <c r="KFA37"/>
      <c r="KFB37"/>
      <c r="KFC37"/>
      <c r="KFD37"/>
      <c r="KFE37"/>
      <c r="KFF37"/>
      <c r="KFG37"/>
      <c r="KFH37"/>
      <c r="KFI37"/>
      <c r="KFJ37"/>
      <c r="KFK37"/>
      <c r="KFL37"/>
      <c r="KFM37"/>
      <c r="KFN37"/>
      <c r="KFO37"/>
      <c r="KFP37"/>
      <c r="KFQ37"/>
      <c r="KFR37"/>
      <c r="KFS37"/>
      <c r="KFT37"/>
      <c r="KFU37"/>
      <c r="KFV37"/>
      <c r="KFW37"/>
      <c r="KFX37"/>
      <c r="KFY37"/>
      <c r="KFZ37"/>
      <c r="KGA37"/>
      <c r="KGB37"/>
      <c r="KGC37"/>
      <c r="KGD37"/>
      <c r="KGE37"/>
      <c r="KGF37"/>
      <c r="KGG37"/>
      <c r="KGH37"/>
      <c r="KGI37"/>
      <c r="KGJ37"/>
      <c r="KGK37"/>
      <c r="KGL37"/>
      <c r="KGM37"/>
      <c r="KGN37"/>
      <c r="KGO37"/>
      <c r="KGP37"/>
      <c r="KGQ37"/>
      <c r="KGR37"/>
      <c r="KGS37"/>
      <c r="KGT37"/>
      <c r="KGU37"/>
      <c r="KGV37"/>
      <c r="KGW37"/>
      <c r="KGX37"/>
      <c r="KGY37"/>
      <c r="KGZ37"/>
      <c r="KHA37"/>
      <c r="KHB37"/>
      <c r="KHC37"/>
      <c r="KHD37"/>
      <c r="KHE37"/>
      <c r="KHF37"/>
      <c r="KHG37"/>
      <c r="KHH37"/>
      <c r="KHI37"/>
      <c r="KHJ37"/>
      <c r="KHK37"/>
      <c r="KHL37"/>
      <c r="KHM37"/>
      <c r="KHN37"/>
      <c r="KHO37"/>
      <c r="KHP37"/>
      <c r="KHQ37"/>
      <c r="KHR37"/>
      <c r="KHS37"/>
      <c r="KHT37"/>
      <c r="KHU37"/>
      <c r="KHV37"/>
      <c r="KHW37"/>
      <c r="KHX37"/>
      <c r="KHY37"/>
      <c r="KHZ37"/>
      <c r="KIA37"/>
      <c r="KIB37"/>
      <c r="KIC37"/>
      <c r="KID37"/>
      <c r="KIE37"/>
      <c r="KIF37"/>
      <c r="KIG37"/>
      <c r="KIH37"/>
      <c r="KII37"/>
      <c r="KIJ37"/>
      <c r="KIK37"/>
      <c r="KIL37"/>
      <c r="KIM37"/>
      <c r="KIN37"/>
      <c r="KIO37"/>
      <c r="KIP37"/>
      <c r="KIQ37"/>
      <c r="KIR37"/>
      <c r="KIS37"/>
      <c r="KIT37"/>
      <c r="KIU37"/>
      <c r="KIV37"/>
      <c r="KIW37"/>
      <c r="KIX37"/>
      <c r="KIY37"/>
      <c r="KIZ37"/>
      <c r="KJA37"/>
      <c r="KJB37"/>
      <c r="KJC37"/>
      <c r="KJD37"/>
      <c r="KJE37"/>
      <c r="KJF37"/>
      <c r="KJG37"/>
      <c r="KJH37"/>
      <c r="KJI37"/>
      <c r="KJJ37"/>
      <c r="KJK37"/>
      <c r="KJL37"/>
      <c r="KJM37"/>
      <c r="KJN37"/>
      <c r="KJO37"/>
      <c r="KJP37"/>
      <c r="KJQ37"/>
      <c r="KJR37"/>
      <c r="KJS37"/>
      <c r="KJT37"/>
      <c r="KJU37"/>
      <c r="KJV37"/>
      <c r="KJW37"/>
      <c r="KJX37"/>
      <c r="KJY37"/>
      <c r="KJZ37"/>
      <c r="KKA37"/>
      <c r="KKB37"/>
      <c r="KKC37"/>
      <c r="KKD37"/>
      <c r="KKE37"/>
      <c r="KKF37"/>
      <c r="KKG37"/>
      <c r="KKH37"/>
      <c r="KKI37"/>
      <c r="KKJ37"/>
      <c r="KKK37"/>
      <c r="KKL37"/>
      <c r="KKM37"/>
      <c r="KKN37"/>
      <c r="KKO37"/>
      <c r="KKP37"/>
      <c r="KKQ37"/>
      <c r="KKR37"/>
      <c r="KKS37"/>
      <c r="KKT37"/>
      <c r="KKU37"/>
      <c r="KKV37"/>
      <c r="KKW37"/>
      <c r="KKX37"/>
      <c r="KKY37"/>
      <c r="KKZ37"/>
      <c r="KLA37"/>
      <c r="KLB37"/>
      <c r="KLC37"/>
      <c r="KLD37"/>
      <c r="KLE37"/>
      <c r="KLF37"/>
      <c r="KLG37"/>
      <c r="KLH37"/>
      <c r="KLI37"/>
      <c r="KLJ37"/>
      <c r="KLK37"/>
      <c r="KLL37"/>
      <c r="KLM37"/>
      <c r="KLN37"/>
      <c r="KLO37"/>
      <c r="KLP37"/>
      <c r="KLQ37"/>
      <c r="KLR37"/>
      <c r="KLS37"/>
      <c r="KLT37"/>
      <c r="KLU37"/>
      <c r="KLV37"/>
      <c r="KLW37"/>
      <c r="KLX37"/>
      <c r="KLY37"/>
      <c r="KLZ37"/>
      <c r="KMA37"/>
      <c r="KMB37"/>
      <c r="KMC37"/>
      <c r="KMD37"/>
      <c r="KME37"/>
      <c r="KMF37"/>
      <c r="KMG37"/>
      <c r="KMH37"/>
      <c r="KMI37"/>
      <c r="KMJ37"/>
      <c r="KMK37"/>
      <c r="KML37"/>
      <c r="KMM37"/>
      <c r="KMN37"/>
      <c r="KMO37"/>
      <c r="KMP37"/>
      <c r="KMQ37"/>
      <c r="KMR37"/>
      <c r="KMS37"/>
      <c r="KMT37"/>
      <c r="KMU37"/>
      <c r="KMV37"/>
      <c r="KMW37"/>
      <c r="KMX37"/>
      <c r="KMY37"/>
      <c r="KMZ37"/>
      <c r="KNA37"/>
      <c r="KNB37"/>
      <c r="KNC37"/>
      <c r="KND37"/>
      <c r="KNE37"/>
      <c r="KNF37"/>
      <c r="KNG37"/>
      <c r="KNH37"/>
      <c r="KNI37"/>
      <c r="KNJ37"/>
      <c r="KNK37"/>
      <c r="KNL37"/>
      <c r="KNM37"/>
      <c r="KNN37"/>
      <c r="KNO37"/>
      <c r="KNP37"/>
      <c r="KNQ37"/>
      <c r="KNR37"/>
      <c r="KNS37"/>
      <c r="KNT37"/>
      <c r="KNU37"/>
      <c r="KNV37"/>
      <c r="KNW37"/>
      <c r="KNX37"/>
      <c r="KNY37"/>
      <c r="KNZ37"/>
      <c r="KOA37"/>
      <c r="KOB37"/>
      <c r="KOC37"/>
      <c r="KOD37"/>
      <c r="KOE37"/>
      <c r="KOF37"/>
      <c r="KOG37"/>
      <c r="KOH37"/>
      <c r="KOI37"/>
      <c r="KOJ37"/>
      <c r="KOK37"/>
      <c r="KOL37"/>
      <c r="KOM37"/>
      <c r="KON37"/>
      <c r="KOO37"/>
      <c r="KOP37"/>
      <c r="KOQ37"/>
      <c r="KOR37"/>
      <c r="KOS37"/>
      <c r="KOT37"/>
      <c r="KOU37"/>
      <c r="KOV37"/>
      <c r="KOW37"/>
      <c r="KOX37"/>
      <c r="KOY37"/>
      <c r="KOZ37"/>
      <c r="KPA37"/>
      <c r="KPB37"/>
      <c r="KPC37"/>
      <c r="KPD37"/>
      <c r="KPE37"/>
      <c r="KPF37"/>
      <c r="KPG37"/>
      <c r="KPH37"/>
      <c r="KPI37"/>
      <c r="KPJ37"/>
      <c r="KPK37"/>
      <c r="KPL37"/>
      <c r="KPM37"/>
      <c r="KPN37"/>
      <c r="KPO37"/>
      <c r="KPP37"/>
      <c r="KPQ37"/>
      <c r="KPR37"/>
      <c r="KPS37"/>
      <c r="KPT37"/>
      <c r="KPU37"/>
      <c r="KPV37"/>
      <c r="KPW37"/>
      <c r="KPX37"/>
      <c r="KPY37"/>
      <c r="KPZ37"/>
      <c r="KQA37"/>
      <c r="KQB37"/>
      <c r="KQC37"/>
      <c r="KQD37"/>
      <c r="KQE37"/>
      <c r="KQF37"/>
      <c r="KQG37"/>
      <c r="KQH37"/>
      <c r="KQI37"/>
      <c r="KQJ37"/>
      <c r="KQK37"/>
      <c r="KQL37"/>
      <c r="KQM37"/>
      <c r="KQN37"/>
      <c r="KQO37"/>
      <c r="KQP37"/>
      <c r="KQQ37"/>
      <c r="KQR37"/>
      <c r="KQS37"/>
      <c r="KQT37"/>
      <c r="KQU37"/>
      <c r="KQV37"/>
      <c r="KQW37"/>
      <c r="KQX37"/>
      <c r="KQY37"/>
      <c r="KQZ37"/>
      <c r="KRA37"/>
      <c r="KRB37"/>
      <c r="KRC37"/>
      <c r="KRD37"/>
      <c r="KRE37"/>
      <c r="KRF37"/>
      <c r="KRG37"/>
      <c r="KRH37"/>
      <c r="KRI37"/>
      <c r="KRJ37"/>
      <c r="KRK37"/>
      <c r="KRL37"/>
      <c r="KRM37"/>
      <c r="KRN37"/>
      <c r="KRO37"/>
      <c r="KRP37"/>
      <c r="KRQ37"/>
      <c r="KRR37"/>
      <c r="KRS37"/>
      <c r="KRT37"/>
      <c r="KRU37"/>
      <c r="KRV37"/>
      <c r="KRW37"/>
      <c r="KRX37"/>
      <c r="KRY37"/>
      <c r="KRZ37"/>
      <c r="KSA37"/>
      <c r="KSB37"/>
      <c r="KSC37"/>
      <c r="KSD37"/>
      <c r="KSE37"/>
      <c r="KSF37"/>
      <c r="KSG37"/>
      <c r="KSH37"/>
      <c r="KSI37"/>
      <c r="KSJ37"/>
      <c r="KSK37"/>
      <c r="KSL37"/>
      <c r="KSM37"/>
      <c r="KSN37"/>
      <c r="KSO37"/>
      <c r="KSP37"/>
      <c r="KSQ37"/>
      <c r="KSR37"/>
      <c r="KSS37"/>
      <c r="KST37"/>
      <c r="KSU37"/>
      <c r="KSV37"/>
      <c r="KSW37"/>
      <c r="KSX37"/>
      <c r="KSY37"/>
      <c r="KSZ37"/>
      <c r="KTA37"/>
      <c r="KTB37"/>
      <c r="KTC37"/>
      <c r="KTD37"/>
      <c r="KTE37"/>
      <c r="KTF37"/>
      <c r="KTG37"/>
      <c r="KTH37"/>
      <c r="KTI37"/>
      <c r="KTJ37"/>
      <c r="KTK37"/>
      <c r="KTL37"/>
      <c r="KTM37"/>
      <c r="KTN37"/>
      <c r="KTO37"/>
      <c r="KTP37"/>
      <c r="KTQ37"/>
      <c r="KTR37"/>
      <c r="KTS37"/>
      <c r="KTT37"/>
      <c r="KTU37"/>
      <c r="KTV37"/>
      <c r="KTW37"/>
      <c r="KTX37"/>
      <c r="KTY37"/>
      <c r="KTZ37"/>
      <c r="KUA37"/>
      <c r="KUB37"/>
      <c r="KUC37"/>
      <c r="KUD37"/>
      <c r="KUE37"/>
      <c r="KUF37"/>
      <c r="KUG37"/>
      <c r="KUH37"/>
      <c r="KUI37"/>
      <c r="KUJ37"/>
      <c r="KUK37"/>
      <c r="KUL37"/>
      <c r="KUM37"/>
      <c r="KUN37"/>
      <c r="KUO37"/>
      <c r="KUP37"/>
      <c r="KUQ37"/>
      <c r="KUR37"/>
      <c r="KUS37"/>
      <c r="KUT37"/>
      <c r="KUU37"/>
      <c r="KUV37"/>
      <c r="KUW37"/>
      <c r="KUX37"/>
      <c r="KUY37"/>
      <c r="KUZ37"/>
      <c r="KVA37"/>
      <c r="KVB37"/>
      <c r="KVC37"/>
      <c r="KVD37"/>
      <c r="KVE37"/>
      <c r="KVF37"/>
      <c r="KVG37"/>
      <c r="KVH37"/>
      <c r="KVI37"/>
      <c r="KVJ37"/>
      <c r="KVK37"/>
      <c r="KVL37"/>
      <c r="KVM37"/>
      <c r="KVN37"/>
      <c r="KVO37"/>
      <c r="KVP37"/>
      <c r="KVQ37"/>
      <c r="KVR37"/>
      <c r="KVS37"/>
      <c r="KVT37"/>
      <c r="KVU37"/>
      <c r="KVV37"/>
      <c r="KVW37"/>
      <c r="KVX37"/>
      <c r="KVY37"/>
      <c r="KVZ37"/>
      <c r="KWA37"/>
      <c r="KWB37"/>
      <c r="KWC37"/>
      <c r="KWD37"/>
      <c r="KWE37"/>
      <c r="KWF37"/>
      <c r="KWG37"/>
      <c r="KWH37"/>
      <c r="KWI37"/>
      <c r="KWJ37"/>
      <c r="KWK37"/>
      <c r="KWL37"/>
      <c r="KWM37"/>
      <c r="KWN37"/>
      <c r="KWO37"/>
      <c r="KWP37"/>
      <c r="KWQ37"/>
      <c r="KWR37"/>
      <c r="KWS37"/>
      <c r="KWT37"/>
      <c r="KWU37"/>
      <c r="KWV37"/>
      <c r="KWW37"/>
      <c r="KWX37"/>
      <c r="KWY37"/>
      <c r="KWZ37"/>
      <c r="KXA37"/>
      <c r="KXB37"/>
      <c r="KXC37"/>
      <c r="KXD37"/>
      <c r="KXE37"/>
      <c r="KXF37"/>
      <c r="KXG37"/>
      <c r="KXH37"/>
      <c r="KXI37"/>
      <c r="KXJ37"/>
      <c r="KXK37"/>
      <c r="KXL37"/>
      <c r="KXM37"/>
      <c r="KXN37"/>
      <c r="KXO37"/>
      <c r="KXP37"/>
      <c r="KXQ37"/>
      <c r="KXR37"/>
      <c r="KXS37"/>
      <c r="KXT37"/>
      <c r="KXU37"/>
      <c r="KXV37"/>
      <c r="KXW37"/>
      <c r="KXX37"/>
      <c r="KXY37"/>
      <c r="KXZ37"/>
      <c r="KYA37"/>
      <c r="KYB37"/>
      <c r="KYC37"/>
      <c r="KYD37"/>
      <c r="KYE37"/>
      <c r="KYF37"/>
      <c r="KYG37"/>
      <c r="KYH37"/>
      <c r="KYI37"/>
      <c r="KYJ37"/>
      <c r="KYK37"/>
      <c r="KYL37"/>
      <c r="KYM37"/>
      <c r="KYN37"/>
      <c r="KYO37"/>
      <c r="KYP37"/>
      <c r="KYQ37"/>
      <c r="KYR37"/>
      <c r="KYS37"/>
      <c r="KYT37"/>
      <c r="KYU37"/>
      <c r="KYV37"/>
      <c r="KYW37"/>
      <c r="KYX37"/>
      <c r="KYY37"/>
      <c r="KYZ37"/>
      <c r="KZA37"/>
      <c r="KZB37"/>
      <c r="KZC37"/>
      <c r="KZD37"/>
      <c r="KZE37"/>
      <c r="KZF37"/>
      <c r="KZG37"/>
      <c r="KZH37"/>
      <c r="KZI37"/>
      <c r="KZJ37"/>
      <c r="KZK37"/>
      <c r="KZL37"/>
      <c r="KZM37"/>
      <c r="KZN37"/>
      <c r="KZO37"/>
      <c r="KZP37"/>
      <c r="KZQ37"/>
      <c r="KZR37"/>
      <c r="KZS37"/>
      <c r="KZT37"/>
      <c r="KZU37"/>
      <c r="KZV37"/>
      <c r="KZW37"/>
      <c r="KZX37"/>
      <c r="KZY37"/>
      <c r="KZZ37"/>
      <c r="LAA37"/>
      <c r="LAB37"/>
      <c r="LAC37"/>
      <c r="LAD37"/>
      <c r="LAE37"/>
      <c r="LAF37"/>
      <c r="LAG37"/>
      <c r="LAH37"/>
      <c r="LAI37"/>
      <c r="LAJ37"/>
      <c r="LAK37"/>
      <c r="LAL37"/>
      <c r="LAM37"/>
      <c r="LAN37"/>
      <c r="LAO37"/>
      <c r="LAP37"/>
      <c r="LAQ37"/>
      <c r="LAR37"/>
      <c r="LAS37"/>
      <c r="LAT37"/>
      <c r="LAU37"/>
      <c r="LAV37"/>
      <c r="LAW37"/>
      <c r="LAX37"/>
      <c r="LAY37"/>
      <c r="LAZ37"/>
      <c r="LBA37"/>
      <c r="LBB37"/>
      <c r="LBC37"/>
      <c r="LBD37"/>
      <c r="LBE37"/>
      <c r="LBF37"/>
      <c r="LBG37"/>
      <c r="LBH37"/>
      <c r="LBI37"/>
      <c r="LBJ37"/>
      <c r="LBK37"/>
      <c r="LBL37"/>
      <c r="LBM37"/>
      <c r="LBN37"/>
      <c r="LBO37"/>
      <c r="LBP37"/>
      <c r="LBQ37"/>
      <c r="LBR37"/>
      <c r="LBS37"/>
      <c r="LBT37"/>
      <c r="LBU37"/>
      <c r="LBV37"/>
      <c r="LBW37"/>
      <c r="LBX37"/>
      <c r="LBY37"/>
      <c r="LBZ37"/>
      <c r="LCA37"/>
      <c r="LCB37"/>
      <c r="LCC37"/>
      <c r="LCD37"/>
      <c r="LCE37"/>
      <c r="LCF37"/>
      <c r="LCG37"/>
      <c r="LCH37"/>
      <c r="LCI37"/>
      <c r="LCJ37"/>
      <c r="LCK37"/>
      <c r="LCL37"/>
      <c r="LCM37"/>
      <c r="LCN37"/>
      <c r="LCO37"/>
      <c r="LCP37"/>
      <c r="LCQ37"/>
      <c r="LCR37"/>
      <c r="LCS37"/>
      <c r="LCT37"/>
      <c r="LCU37"/>
      <c r="LCV37"/>
      <c r="LCW37"/>
      <c r="LCX37"/>
      <c r="LCY37"/>
      <c r="LCZ37"/>
      <c r="LDA37"/>
      <c r="LDB37"/>
      <c r="LDC37"/>
      <c r="LDD37"/>
      <c r="LDE37"/>
      <c r="LDF37"/>
      <c r="LDG37"/>
      <c r="LDH37"/>
      <c r="LDI37"/>
      <c r="LDJ37"/>
      <c r="LDK37"/>
      <c r="LDL37"/>
      <c r="LDM37"/>
      <c r="LDN37"/>
      <c r="LDO37"/>
      <c r="LDP37"/>
      <c r="LDQ37"/>
      <c r="LDR37"/>
      <c r="LDS37"/>
      <c r="LDT37"/>
      <c r="LDU37"/>
      <c r="LDV37"/>
      <c r="LDW37"/>
      <c r="LDX37"/>
      <c r="LDY37"/>
      <c r="LDZ37"/>
      <c r="LEA37"/>
      <c r="LEB37"/>
      <c r="LEC37"/>
      <c r="LED37"/>
      <c r="LEE37"/>
      <c r="LEF37"/>
      <c r="LEG37"/>
      <c r="LEH37"/>
      <c r="LEI37"/>
      <c r="LEJ37"/>
      <c r="LEK37"/>
      <c r="LEL37"/>
      <c r="LEM37"/>
      <c r="LEN37"/>
      <c r="LEO37"/>
      <c r="LEP37"/>
      <c r="LEQ37"/>
      <c r="LER37"/>
      <c r="LES37"/>
      <c r="LET37"/>
      <c r="LEU37"/>
      <c r="LEV37"/>
      <c r="LEW37"/>
      <c r="LEX37"/>
      <c r="LEY37"/>
      <c r="LEZ37"/>
      <c r="LFA37"/>
      <c r="LFB37"/>
      <c r="LFC37"/>
      <c r="LFD37"/>
      <c r="LFE37"/>
      <c r="LFF37"/>
      <c r="LFG37"/>
      <c r="LFH37"/>
      <c r="LFI37"/>
      <c r="LFJ37"/>
      <c r="LFK37"/>
      <c r="LFL37"/>
      <c r="LFM37"/>
      <c r="LFN37"/>
      <c r="LFO37"/>
      <c r="LFP37"/>
      <c r="LFQ37"/>
      <c r="LFR37"/>
      <c r="LFS37"/>
      <c r="LFT37"/>
      <c r="LFU37"/>
      <c r="LFV37"/>
      <c r="LFW37"/>
      <c r="LFX37"/>
      <c r="LFY37"/>
      <c r="LFZ37"/>
      <c r="LGA37"/>
      <c r="LGB37"/>
      <c r="LGC37"/>
      <c r="LGD37"/>
      <c r="LGE37"/>
      <c r="LGF37"/>
      <c r="LGG37"/>
      <c r="LGH37"/>
      <c r="LGI37"/>
      <c r="LGJ37"/>
      <c r="LGK37"/>
      <c r="LGL37"/>
      <c r="LGM37"/>
      <c r="LGN37"/>
      <c r="LGO37"/>
      <c r="LGP37"/>
      <c r="LGQ37"/>
      <c r="LGR37"/>
      <c r="LGS37"/>
      <c r="LGT37"/>
      <c r="LGU37"/>
      <c r="LGV37"/>
      <c r="LGW37"/>
      <c r="LGX37"/>
      <c r="LGY37"/>
      <c r="LGZ37"/>
      <c r="LHA37"/>
      <c r="LHB37"/>
      <c r="LHC37"/>
      <c r="LHD37"/>
      <c r="LHE37"/>
      <c r="LHF37"/>
      <c r="LHG37"/>
      <c r="LHH37"/>
      <c r="LHI37"/>
      <c r="LHJ37"/>
      <c r="LHK37"/>
      <c r="LHL37"/>
      <c r="LHM37"/>
      <c r="LHN37"/>
      <c r="LHO37"/>
      <c r="LHP37"/>
      <c r="LHQ37"/>
      <c r="LHR37"/>
      <c r="LHS37"/>
      <c r="LHT37"/>
      <c r="LHU37"/>
      <c r="LHV37"/>
      <c r="LHW37"/>
      <c r="LHX37"/>
      <c r="LHY37"/>
      <c r="LHZ37"/>
      <c r="LIA37"/>
      <c r="LIB37"/>
      <c r="LIC37"/>
      <c r="LID37"/>
      <c r="LIE37"/>
      <c r="LIF37"/>
      <c r="LIG37"/>
      <c r="LIH37"/>
      <c r="LII37"/>
      <c r="LIJ37"/>
      <c r="LIK37"/>
      <c r="LIL37"/>
      <c r="LIM37"/>
      <c r="LIN37"/>
      <c r="LIO37"/>
      <c r="LIP37"/>
      <c r="LIQ37"/>
      <c r="LIR37"/>
      <c r="LIS37"/>
      <c r="LIT37"/>
      <c r="LIU37"/>
      <c r="LIV37"/>
      <c r="LIW37"/>
      <c r="LIX37"/>
      <c r="LIY37"/>
      <c r="LIZ37"/>
      <c r="LJA37"/>
      <c r="LJB37"/>
      <c r="LJC37"/>
      <c r="LJD37"/>
      <c r="LJE37"/>
      <c r="LJF37"/>
      <c r="LJG37"/>
      <c r="LJH37"/>
      <c r="LJI37"/>
      <c r="LJJ37"/>
      <c r="LJK37"/>
      <c r="LJL37"/>
      <c r="LJM37"/>
      <c r="LJN37"/>
      <c r="LJO37"/>
      <c r="LJP37"/>
      <c r="LJQ37"/>
      <c r="LJR37"/>
      <c r="LJS37"/>
      <c r="LJT37"/>
      <c r="LJU37"/>
      <c r="LJV37"/>
      <c r="LJW37"/>
      <c r="LJX37"/>
      <c r="LJY37"/>
      <c r="LJZ37"/>
      <c r="LKA37"/>
      <c r="LKB37"/>
      <c r="LKC37"/>
      <c r="LKD37"/>
      <c r="LKE37"/>
      <c r="LKF37"/>
      <c r="LKG37"/>
      <c r="LKH37"/>
      <c r="LKI37"/>
      <c r="LKJ37"/>
      <c r="LKK37"/>
      <c r="LKL37"/>
      <c r="LKM37"/>
      <c r="LKN37"/>
      <c r="LKO37"/>
      <c r="LKP37"/>
      <c r="LKQ37"/>
      <c r="LKR37"/>
      <c r="LKS37"/>
      <c r="LKT37"/>
      <c r="LKU37"/>
      <c r="LKV37"/>
      <c r="LKW37"/>
      <c r="LKX37"/>
      <c r="LKY37"/>
      <c r="LKZ37"/>
      <c r="LLA37"/>
      <c r="LLB37"/>
      <c r="LLC37"/>
      <c r="LLD37"/>
      <c r="LLE37"/>
      <c r="LLF37"/>
      <c r="LLG37"/>
      <c r="LLH37"/>
      <c r="LLI37"/>
      <c r="LLJ37"/>
      <c r="LLK37"/>
      <c r="LLL37"/>
      <c r="LLM37"/>
      <c r="LLN37"/>
      <c r="LLO37"/>
      <c r="LLP37"/>
      <c r="LLQ37"/>
      <c r="LLR37"/>
      <c r="LLS37"/>
      <c r="LLT37"/>
      <c r="LLU37"/>
      <c r="LLV37"/>
      <c r="LLW37"/>
      <c r="LLX37"/>
      <c r="LLY37"/>
      <c r="LLZ37"/>
      <c r="LMA37"/>
      <c r="LMB37"/>
      <c r="LMC37"/>
      <c r="LMD37"/>
      <c r="LME37"/>
      <c r="LMF37"/>
      <c r="LMG37"/>
      <c r="LMH37"/>
      <c r="LMI37"/>
      <c r="LMJ37"/>
      <c r="LMK37"/>
      <c r="LML37"/>
      <c r="LMM37"/>
      <c r="LMN37"/>
      <c r="LMO37"/>
      <c r="LMP37"/>
      <c r="LMQ37"/>
      <c r="LMR37"/>
      <c r="LMS37"/>
      <c r="LMT37"/>
      <c r="LMU37"/>
      <c r="LMV37"/>
      <c r="LMW37"/>
      <c r="LMX37"/>
      <c r="LMY37"/>
      <c r="LMZ37"/>
      <c r="LNA37"/>
      <c r="LNB37"/>
      <c r="LNC37"/>
      <c r="LND37"/>
      <c r="LNE37"/>
      <c r="LNF37"/>
      <c r="LNG37"/>
      <c r="LNH37"/>
      <c r="LNI37"/>
      <c r="LNJ37"/>
      <c r="LNK37"/>
      <c r="LNL37"/>
      <c r="LNM37"/>
      <c r="LNN37"/>
      <c r="LNO37"/>
      <c r="LNP37"/>
      <c r="LNQ37"/>
      <c r="LNR37"/>
      <c r="LNS37"/>
      <c r="LNT37"/>
      <c r="LNU37"/>
      <c r="LNV37"/>
      <c r="LNW37"/>
      <c r="LNX37"/>
      <c r="LNY37"/>
      <c r="LNZ37"/>
      <c r="LOA37"/>
      <c r="LOB37"/>
      <c r="LOC37"/>
      <c r="LOD37"/>
      <c r="LOE37"/>
      <c r="LOF37"/>
      <c r="LOG37"/>
      <c r="LOH37"/>
      <c r="LOI37"/>
      <c r="LOJ37"/>
      <c r="LOK37"/>
      <c r="LOL37"/>
      <c r="LOM37"/>
      <c r="LON37"/>
      <c r="LOO37"/>
      <c r="LOP37"/>
      <c r="LOQ37"/>
      <c r="LOR37"/>
      <c r="LOS37"/>
      <c r="LOT37"/>
      <c r="LOU37"/>
      <c r="LOV37"/>
      <c r="LOW37"/>
      <c r="LOX37"/>
      <c r="LOY37"/>
      <c r="LOZ37"/>
      <c r="LPA37"/>
      <c r="LPB37"/>
      <c r="LPC37"/>
      <c r="LPD37"/>
      <c r="LPE37"/>
      <c r="LPF37"/>
      <c r="LPG37"/>
      <c r="LPH37"/>
      <c r="LPI37"/>
      <c r="LPJ37"/>
      <c r="LPK37"/>
      <c r="LPL37"/>
      <c r="LPM37"/>
      <c r="LPN37"/>
      <c r="LPO37"/>
      <c r="LPP37"/>
      <c r="LPQ37"/>
      <c r="LPR37"/>
      <c r="LPS37"/>
      <c r="LPT37"/>
      <c r="LPU37"/>
      <c r="LPV37"/>
      <c r="LPW37"/>
      <c r="LPX37"/>
      <c r="LPY37"/>
      <c r="LPZ37"/>
      <c r="LQA37"/>
      <c r="LQB37"/>
      <c r="LQC37"/>
      <c r="LQD37"/>
      <c r="LQE37"/>
      <c r="LQF37"/>
      <c r="LQG37"/>
      <c r="LQH37"/>
      <c r="LQI37"/>
      <c r="LQJ37"/>
      <c r="LQK37"/>
      <c r="LQL37"/>
      <c r="LQM37"/>
      <c r="LQN37"/>
      <c r="LQO37"/>
      <c r="LQP37"/>
      <c r="LQQ37"/>
      <c r="LQR37"/>
      <c r="LQS37"/>
      <c r="LQT37"/>
      <c r="LQU37"/>
      <c r="LQV37"/>
      <c r="LQW37"/>
      <c r="LQX37"/>
      <c r="LQY37"/>
      <c r="LQZ37"/>
      <c r="LRA37"/>
      <c r="LRB37"/>
      <c r="LRC37"/>
      <c r="LRD37"/>
      <c r="LRE37"/>
      <c r="LRF37"/>
      <c r="LRG37"/>
      <c r="LRH37"/>
      <c r="LRI37"/>
      <c r="LRJ37"/>
      <c r="LRK37"/>
      <c r="LRL37"/>
      <c r="LRM37"/>
      <c r="LRN37"/>
      <c r="LRO37"/>
      <c r="LRP37"/>
      <c r="LRQ37"/>
      <c r="LRR37"/>
      <c r="LRS37"/>
      <c r="LRT37"/>
      <c r="LRU37"/>
      <c r="LRV37"/>
      <c r="LRW37"/>
      <c r="LRX37"/>
      <c r="LRY37"/>
      <c r="LRZ37"/>
      <c r="LSA37"/>
      <c r="LSB37"/>
      <c r="LSC37"/>
      <c r="LSD37"/>
      <c r="LSE37"/>
      <c r="LSF37"/>
      <c r="LSG37"/>
      <c r="LSH37"/>
      <c r="LSI37"/>
      <c r="LSJ37"/>
      <c r="LSK37"/>
      <c r="LSL37"/>
      <c r="LSM37"/>
      <c r="LSN37"/>
      <c r="LSO37"/>
      <c r="LSP37"/>
      <c r="LSQ37"/>
      <c r="LSR37"/>
      <c r="LSS37"/>
      <c r="LST37"/>
      <c r="LSU37"/>
      <c r="LSV37"/>
      <c r="LSW37"/>
      <c r="LSX37"/>
      <c r="LSY37"/>
      <c r="LSZ37"/>
      <c r="LTA37"/>
      <c r="LTB37"/>
      <c r="LTC37"/>
      <c r="LTD37"/>
      <c r="LTE37"/>
      <c r="LTF37"/>
      <c r="LTG37"/>
      <c r="LTH37"/>
      <c r="LTI37"/>
      <c r="LTJ37"/>
      <c r="LTK37"/>
      <c r="LTL37"/>
      <c r="LTM37"/>
      <c r="LTN37"/>
      <c r="LTO37"/>
      <c r="LTP37"/>
      <c r="LTQ37"/>
      <c r="LTR37"/>
      <c r="LTS37"/>
      <c r="LTT37"/>
      <c r="LTU37"/>
      <c r="LTV37"/>
      <c r="LTW37"/>
      <c r="LTX37"/>
      <c r="LTY37"/>
      <c r="LTZ37"/>
      <c r="LUA37"/>
      <c r="LUB37"/>
      <c r="LUC37"/>
      <c r="LUD37"/>
      <c r="LUE37"/>
      <c r="LUF37"/>
      <c r="LUG37"/>
      <c r="LUH37"/>
      <c r="LUI37"/>
      <c r="LUJ37"/>
      <c r="LUK37"/>
      <c r="LUL37"/>
      <c r="LUM37"/>
      <c r="LUN37"/>
      <c r="LUO37"/>
      <c r="LUP37"/>
      <c r="LUQ37"/>
      <c r="LUR37"/>
      <c r="LUS37"/>
      <c r="LUT37"/>
      <c r="LUU37"/>
      <c r="LUV37"/>
      <c r="LUW37"/>
      <c r="LUX37"/>
      <c r="LUY37"/>
      <c r="LUZ37"/>
      <c r="LVA37"/>
      <c r="LVB37"/>
      <c r="LVC37"/>
      <c r="LVD37"/>
      <c r="LVE37"/>
      <c r="LVF37"/>
      <c r="LVG37"/>
      <c r="LVH37"/>
      <c r="LVI37"/>
      <c r="LVJ37"/>
      <c r="LVK37"/>
      <c r="LVL37"/>
      <c r="LVM37"/>
      <c r="LVN37"/>
      <c r="LVO37"/>
      <c r="LVP37"/>
      <c r="LVQ37"/>
      <c r="LVR37"/>
      <c r="LVS37"/>
      <c r="LVT37"/>
      <c r="LVU37"/>
      <c r="LVV37"/>
      <c r="LVW37"/>
      <c r="LVX37"/>
      <c r="LVY37"/>
      <c r="LVZ37"/>
      <c r="LWA37"/>
      <c r="LWB37"/>
      <c r="LWC37"/>
      <c r="LWD37"/>
      <c r="LWE37"/>
      <c r="LWF37"/>
      <c r="LWG37"/>
      <c r="LWH37"/>
      <c r="LWI37"/>
      <c r="LWJ37"/>
      <c r="LWK37"/>
      <c r="LWL37"/>
      <c r="LWM37"/>
      <c r="LWN37"/>
      <c r="LWO37"/>
      <c r="LWP37"/>
      <c r="LWQ37"/>
      <c r="LWR37"/>
      <c r="LWS37"/>
      <c r="LWT37"/>
      <c r="LWU37"/>
      <c r="LWV37"/>
      <c r="LWW37"/>
      <c r="LWX37"/>
      <c r="LWY37"/>
      <c r="LWZ37"/>
      <c r="LXA37"/>
      <c r="LXB37"/>
      <c r="LXC37"/>
      <c r="LXD37"/>
      <c r="LXE37"/>
      <c r="LXF37"/>
      <c r="LXG37"/>
      <c r="LXH37"/>
      <c r="LXI37"/>
      <c r="LXJ37"/>
      <c r="LXK37"/>
      <c r="LXL37"/>
      <c r="LXM37"/>
      <c r="LXN37"/>
      <c r="LXO37"/>
      <c r="LXP37"/>
      <c r="LXQ37"/>
      <c r="LXR37"/>
      <c r="LXS37"/>
      <c r="LXT37"/>
      <c r="LXU37"/>
      <c r="LXV37"/>
      <c r="LXW37"/>
      <c r="LXX37"/>
      <c r="LXY37"/>
      <c r="LXZ37"/>
      <c r="LYA37"/>
      <c r="LYB37"/>
      <c r="LYC37"/>
      <c r="LYD37"/>
      <c r="LYE37"/>
      <c r="LYF37"/>
      <c r="LYG37"/>
      <c r="LYH37"/>
      <c r="LYI37"/>
      <c r="LYJ37"/>
      <c r="LYK37"/>
      <c r="LYL37"/>
      <c r="LYM37"/>
      <c r="LYN37"/>
      <c r="LYO37"/>
      <c r="LYP37"/>
      <c r="LYQ37"/>
      <c r="LYR37"/>
      <c r="LYS37"/>
      <c r="LYT37"/>
      <c r="LYU37"/>
      <c r="LYV37"/>
      <c r="LYW37"/>
      <c r="LYX37"/>
      <c r="LYY37"/>
      <c r="LYZ37"/>
      <c r="LZA37"/>
      <c r="LZB37"/>
      <c r="LZC37"/>
      <c r="LZD37"/>
      <c r="LZE37"/>
      <c r="LZF37"/>
      <c r="LZG37"/>
      <c r="LZH37"/>
      <c r="LZI37"/>
      <c r="LZJ37"/>
      <c r="LZK37"/>
      <c r="LZL37"/>
      <c r="LZM37"/>
      <c r="LZN37"/>
      <c r="LZO37"/>
      <c r="LZP37"/>
      <c r="LZQ37"/>
      <c r="LZR37"/>
      <c r="LZS37"/>
      <c r="LZT37"/>
      <c r="LZU37"/>
      <c r="LZV37"/>
      <c r="LZW37"/>
      <c r="LZX37"/>
      <c r="LZY37"/>
      <c r="LZZ37"/>
      <c r="MAA37"/>
      <c r="MAB37"/>
      <c r="MAC37"/>
      <c r="MAD37"/>
      <c r="MAE37"/>
      <c r="MAF37"/>
      <c r="MAG37"/>
      <c r="MAH37"/>
      <c r="MAI37"/>
      <c r="MAJ37"/>
      <c r="MAK37"/>
      <c r="MAL37"/>
      <c r="MAM37"/>
      <c r="MAN37"/>
      <c r="MAO37"/>
      <c r="MAP37"/>
      <c r="MAQ37"/>
      <c r="MAR37"/>
      <c r="MAS37"/>
      <c r="MAT37"/>
      <c r="MAU37"/>
      <c r="MAV37"/>
      <c r="MAW37"/>
      <c r="MAX37"/>
      <c r="MAY37"/>
      <c r="MAZ37"/>
      <c r="MBA37"/>
      <c r="MBB37"/>
      <c r="MBC37"/>
      <c r="MBD37"/>
      <c r="MBE37"/>
      <c r="MBF37"/>
      <c r="MBG37"/>
      <c r="MBH37"/>
      <c r="MBI37"/>
      <c r="MBJ37"/>
      <c r="MBK37"/>
      <c r="MBL37"/>
      <c r="MBM37"/>
      <c r="MBN37"/>
      <c r="MBO37"/>
      <c r="MBP37"/>
      <c r="MBQ37"/>
      <c r="MBR37"/>
      <c r="MBS37"/>
      <c r="MBT37"/>
      <c r="MBU37"/>
      <c r="MBV37"/>
      <c r="MBW37"/>
      <c r="MBX37"/>
      <c r="MBY37"/>
      <c r="MBZ37"/>
      <c r="MCA37"/>
      <c r="MCB37"/>
      <c r="MCC37"/>
      <c r="MCD37"/>
      <c r="MCE37"/>
      <c r="MCF37"/>
      <c r="MCG37"/>
      <c r="MCH37"/>
      <c r="MCI37"/>
      <c r="MCJ37"/>
      <c r="MCK37"/>
      <c r="MCL37"/>
      <c r="MCM37"/>
      <c r="MCN37"/>
      <c r="MCO37"/>
      <c r="MCP37"/>
      <c r="MCQ37"/>
      <c r="MCR37"/>
      <c r="MCS37"/>
      <c r="MCT37"/>
      <c r="MCU37"/>
      <c r="MCV37"/>
      <c r="MCW37"/>
      <c r="MCX37"/>
      <c r="MCY37"/>
      <c r="MCZ37"/>
      <c r="MDA37"/>
      <c r="MDB37"/>
      <c r="MDC37"/>
      <c r="MDD37"/>
      <c r="MDE37"/>
      <c r="MDF37"/>
      <c r="MDG37"/>
      <c r="MDH37"/>
      <c r="MDI37"/>
      <c r="MDJ37"/>
      <c r="MDK37"/>
      <c r="MDL37"/>
      <c r="MDM37"/>
      <c r="MDN37"/>
      <c r="MDO37"/>
      <c r="MDP37"/>
      <c r="MDQ37"/>
      <c r="MDR37"/>
      <c r="MDS37"/>
      <c r="MDT37"/>
      <c r="MDU37"/>
      <c r="MDV37"/>
      <c r="MDW37"/>
      <c r="MDX37"/>
      <c r="MDY37"/>
      <c r="MDZ37"/>
      <c r="MEA37"/>
      <c r="MEB37"/>
      <c r="MEC37"/>
      <c r="MED37"/>
      <c r="MEE37"/>
      <c r="MEF37"/>
      <c r="MEG37"/>
      <c r="MEH37"/>
      <c r="MEI37"/>
      <c r="MEJ37"/>
      <c r="MEK37"/>
      <c r="MEL37"/>
      <c r="MEM37"/>
      <c r="MEN37"/>
      <c r="MEO37"/>
      <c r="MEP37"/>
      <c r="MEQ37"/>
      <c r="MER37"/>
      <c r="MES37"/>
      <c r="MET37"/>
      <c r="MEU37"/>
      <c r="MEV37"/>
      <c r="MEW37"/>
      <c r="MEX37"/>
      <c r="MEY37"/>
      <c r="MEZ37"/>
      <c r="MFA37"/>
      <c r="MFB37"/>
      <c r="MFC37"/>
      <c r="MFD37"/>
      <c r="MFE37"/>
      <c r="MFF37"/>
      <c r="MFG37"/>
      <c r="MFH37"/>
      <c r="MFI37"/>
      <c r="MFJ37"/>
      <c r="MFK37"/>
      <c r="MFL37"/>
      <c r="MFM37"/>
      <c r="MFN37"/>
      <c r="MFO37"/>
      <c r="MFP37"/>
      <c r="MFQ37"/>
      <c r="MFR37"/>
      <c r="MFS37"/>
      <c r="MFT37"/>
      <c r="MFU37"/>
      <c r="MFV37"/>
      <c r="MFW37"/>
      <c r="MFX37"/>
      <c r="MFY37"/>
      <c r="MFZ37"/>
      <c r="MGA37"/>
      <c r="MGB37"/>
      <c r="MGC37"/>
      <c r="MGD37"/>
      <c r="MGE37"/>
      <c r="MGF37"/>
      <c r="MGG37"/>
      <c r="MGH37"/>
      <c r="MGI37"/>
      <c r="MGJ37"/>
      <c r="MGK37"/>
      <c r="MGL37"/>
      <c r="MGM37"/>
      <c r="MGN37"/>
      <c r="MGO37"/>
      <c r="MGP37"/>
      <c r="MGQ37"/>
      <c r="MGR37"/>
      <c r="MGS37"/>
      <c r="MGT37"/>
      <c r="MGU37"/>
      <c r="MGV37"/>
      <c r="MGW37"/>
      <c r="MGX37"/>
      <c r="MGY37"/>
      <c r="MGZ37"/>
      <c r="MHA37"/>
      <c r="MHB37"/>
      <c r="MHC37"/>
      <c r="MHD37"/>
      <c r="MHE37"/>
      <c r="MHF37"/>
      <c r="MHG37"/>
      <c r="MHH37"/>
      <c r="MHI37"/>
      <c r="MHJ37"/>
      <c r="MHK37"/>
      <c r="MHL37"/>
      <c r="MHM37"/>
      <c r="MHN37"/>
      <c r="MHO37"/>
      <c r="MHP37"/>
      <c r="MHQ37"/>
      <c r="MHR37"/>
      <c r="MHS37"/>
      <c r="MHT37"/>
      <c r="MHU37"/>
      <c r="MHV37"/>
      <c r="MHW37"/>
      <c r="MHX37"/>
      <c r="MHY37"/>
      <c r="MHZ37"/>
      <c r="MIA37"/>
      <c r="MIB37"/>
      <c r="MIC37"/>
      <c r="MID37"/>
      <c r="MIE37"/>
      <c r="MIF37"/>
      <c r="MIG37"/>
      <c r="MIH37"/>
      <c r="MII37"/>
      <c r="MIJ37"/>
      <c r="MIK37"/>
      <c r="MIL37"/>
      <c r="MIM37"/>
      <c r="MIN37"/>
      <c r="MIO37"/>
      <c r="MIP37"/>
      <c r="MIQ37"/>
      <c r="MIR37"/>
      <c r="MIS37"/>
      <c r="MIT37"/>
      <c r="MIU37"/>
      <c r="MIV37"/>
      <c r="MIW37"/>
      <c r="MIX37"/>
      <c r="MIY37"/>
      <c r="MIZ37"/>
      <c r="MJA37"/>
      <c r="MJB37"/>
      <c r="MJC37"/>
      <c r="MJD37"/>
      <c r="MJE37"/>
      <c r="MJF37"/>
      <c r="MJG37"/>
      <c r="MJH37"/>
      <c r="MJI37"/>
      <c r="MJJ37"/>
      <c r="MJK37"/>
      <c r="MJL37"/>
      <c r="MJM37"/>
      <c r="MJN37"/>
      <c r="MJO37"/>
      <c r="MJP37"/>
      <c r="MJQ37"/>
      <c r="MJR37"/>
      <c r="MJS37"/>
      <c r="MJT37"/>
      <c r="MJU37"/>
      <c r="MJV37"/>
      <c r="MJW37"/>
      <c r="MJX37"/>
      <c r="MJY37"/>
      <c r="MJZ37"/>
      <c r="MKA37"/>
      <c r="MKB37"/>
      <c r="MKC37"/>
      <c r="MKD37"/>
      <c r="MKE37"/>
      <c r="MKF37"/>
      <c r="MKG37"/>
      <c r="MKH37"/>
      <c r="MKI37"/>
      <c r="MKJ37"/>
      <c r="MKK37"/>
      <c r="MKL37"/>
      <c r="MKM37"/>
      <c r="MKN37"/>
      <c r="MKO37"/>
      <c r="MKP37"/>
      <c r="MKQ37"/>
      <c r="MKR37"/>
      <c r="MKS37"/>
      <c r="MKT37"/>
      <c r="MKU37"/>
      <c r="MKV37"/>
      <c r="MKW37"/>
      <c r="MKX37"/>
      <c r="MKY37"/>
      <c r="MKZ37"/>
      <c r="MLA37"/>
      <c r="MLB37"/>
      <c r="MLC37"/>
      <c r="MLD37"/>
      <c r="MLE37"/>
      <c r="MLF37"/>
      <c r="MLG37"/>
      <c r="MLH37"/>
      <c r="MLI37"/>
      <c r="MLJ37"/>
      <c r="MLK37"/>
      <c r="MLL37"/>
      <c r="MLM37"/>
      <c r="MLN37"/>
      <c r="MLO37"/>
      <c r="MLP37"/>
      <c r="MLQ37"/>
      <c r="MLR37"/>
      <c r="MLS37"/>
      <c r="MLT37"/>
      <c r="MLU37"/>
      <c r="MLV37"/>
      <c r="MLW37"/>
      <c r="MLX37"/>
      <c r="MLY37"/>
      <c r="MLZ37"/>
      <c r="MMA37"/>
      <c r="MMB37"/>
      <c r="MMC37"/>
      <c r="MMD37"/>
      <c r="MME37"/>
      <c r="MMF37"/>
      <c r="MMG37"/>
      <c r="MMH37"/>
      <c r="MMI37"/>
      <c r="MMJ37"/>
      <c r="MMK37"/>
      <c r="MML37"/>
      <c r="MMM37"/>
      <c r="MMN37"/>
      <c r="MMO37"/>
      <c r="MMP37"/>
      <c r="MMQ37"/>
      <c r="MMR37"/>
      <c r="MMS37"/>
      <c r="MMT37"/>
      <c r="MMU37"/>
      <c r="MMV37"/>
      <c r="MMW37"/>
      <c r="MMX37"/>
      <c r="MMY37"/>
      <c r="MMZ37"/>
      <c r="MNA37"/>
      <c r="MNB37"/>
      <c r="MNC37"/>
      <c r="MND37"/>
      <c r="MNE37"/>
      <c r="MNF37"/>
      <c r="MNG37"/>
      <c r="MNH37"/>
      <c r="MNI37"/>
      <c r="MNJ37"/>
      <c r="MNK37"/>
      <c r="MNL37"/>
      <c r="MNM37"/>
      <c r="MNN37"/>
      <c r="MNO37"/>
      <c r="MNP37"/>
      <c r="MNQ37"/>
      <c r="MNR37"/>
      <c r="MNS37"/>
      <c r="MNT37"/>
      <c r="MNU37"/>
      <c r="MNV37"/>
      <c r="MNW37"/>
      <c r="MNX37"/>
      <c r="MNY37"/>
      <c r="MNZ37"/>
      <c r="MOA37"/>
      <c r="MOB37"/>
      <c r="MOC37"/>
      <c r="MOD37"/>
      <c r="MOE37"/>
      <c r="MOF37"/>
      <c r="MOG37"/>
      <c r="MOH37"/>
      <c r="MOI37"/>
      <c r="MOJ37"/>
      <c r="MOK37"/>
      <c r="MOL37"/>
      <c r="MOM37"/>
      <c r="MON37"/>
      <c r="MOO37"/>
      <c r="MOP37"/>
      <c r="MOQ37"/>
      <c r="MOR37"/>
      <c r="MOS37"/>
      <c r="MOT37"/>
      <c r="MOU37"/>
      <c r="MOV37"/>
      <c r="MOW37"/>
      <c r="MOX37"/>
      <c r="MOY37"/>
      <c r="MOZ37"/>
      <c r="MPA37"/>
      <c r="MPB37"/>
      <c r="MPC37"/>
      <c r="MPD37"/>
      <c r="MPE37"/>
      <c r="MPF37"/>
      <c r="MPG37"/>
      <c r="MPH37"/>
      <c r="MPI37"/>
      <c r="MPJ37"/>
      <c r="MPK37"/>
      <c r="MPL37"/>
      <c r="MPM37"/>
      <c r="MPN37"/>
      <c r="MPO37"/>
      <c r="MPP37"/>
      <c r="MPQ37"/>
      <c r="MPR37"/>
      <c r="MPS37"/>
      <c r="MPT37"/>
      <c r="MPU37"/>
      <c r="MPV37"/>
      <c r="MPW37"/>
      <c r="MPX37"/>
      <c r="MPY37"/>
      <c r="MPZ37"/>
      <c r="MQA37"/>
      <c r="MQB37"/>
      <c r="MQC37"/>
      <c r="MQD37"/>
      <c r="MQE37"/>
      <c r="MQF37"/>
      <c r="MQG37"/>
      <c r="MQH37"/>
      <c r="MQI37"/>
      <c r="MQJ37"/>
      <c r="MQK37"/>
      <c r="MQL37"/>
      <c r="MQM37"/>
      <c r="MQN37"/>
      <c r="MQO37"/>
      <c r="MQP37"/>
      <c r="MQQ37"/>
      <c r="MQR37"/>
      <c r="MQS37"/>
      <c r="MQT37"/>
      <c r="MQU37"/>
      <c r="MQV37"/>
      <c r="MQW37"/>
      <c r="MQX37"/>
      <c r="MQY37"/>
      <c r="MQZ37"/>
      <c r="MRA37"/>
      <c r="MRB37"/>
      <c r="MRC37"/>
      <c r="MRD37"/>
      <c r="MRE37"/>
      <c r="MRF37"/>
      <c r="MRG37"/>
      <c r="MRH37"/>
      <c r="MRI37"/>
      <c r="MRJ37"/>
      <c r="MRK37"/>
      <c r="MRL37"/>
      <c r="MRM37"/>
      <c r="MRN37"/>
      <c r="MRO37"/>
      <c r="MRP37"/>
      <c r="MRQ37"/>
      <c r="MRR37"/>
      <c r="MRS37"/>
      <c r="MRT37"/>
      <c r="MRU37"/>
      <c r="MRV37"/>
      <c r="MRW37"/>
      <c r="MRX37"/>
      <c r="MRY37"/>
      <c r="MRZ37"/>
      <c r="MSA37"/>
      <c r="MSB37"/>
      <c r="MSC37"/>
      <c r="MSD37"/>
      <c r="MSE37"/>
      <c r="MSF37"/>
      <c r="MSG37"/>
      <c r="MSH37"/>
      <c r="MSI37"/>
      <c r="MSJ37"/>
      <c r="MSK37"/>
      <c r="MSL37"/>
      <c r="MSM37"/>
      <c r="MSN37"/>
      <c r="MSO37"/>
      <c r="MSP37"/>
      <c r="MSQ37"/>
      <c r="MSR37"/>
      <c r="MSS37"/>
      <c r="MST37"/>
      <c r="MSU37"/>
      <c r="MSV37"/>
      <c r="MSW37"/>
      <c r="MSX37"/>
      <c r="MSY37"/>
      <c r="MSZ37"/>
      <c r="MTA37"/>
      <c r="MTB37"/>
      <c r="MTC37"/>
      <c r="MTD37"/>
      <c r="MTE37"/>
      <c r="MTF37"/>
      <c r="MTG37"/>
      <c r="MTH37"/>
      <c r="MTI37"/>
      <c r="MTJ37"/>
      <c r="MTK37"/>
      <c r="MTL37"/>
      <c r="MTM37"/>
      <c r="MTN37"/>
      <c r="MTO37"/>
      <c r="MTP37"/>
      <c r="MTQ37"/>
      <c r="MTR37"/>
      <c r="MTS37"/>
      <c r="MTT37"/>
      <c r="MTU37"/>
      <c r="MTV37"/>
      <c r="MTW37"/>
      <c r="MTX37"/>
      <c r="MTY37"/>
      <c r="MTZ37"/>
      <c r="MUA37"/>
      <c r="MUB37"/>
      <c r="MUC37"/>
      <c r="MUD37"/>
      <c r="MUE37"/>
      <c r="MUF37"/>
      <c r="MUG37"/>
      <c r="MUH37"/>
      <c r="MUI37"/>
      <c r="MUJ37"/>
      <c r="MUK37"/>
      <c r="MUL37"/>
      <c r="MUM37"/>
      <c r="MUN37"/>
      <c r="MUO37"/>
      <c r="MUP37"/>
      <c r="MUQ37"/>
      <c r="MUR37"/>
      <c r="MUS37"/>
      <c r="MUT37"/>
      <c r="MUU37"/>
      <c r="MUV37"/>
      <c r="MUW37"/>
      <c r="MUX37"/>
      <c r="MUY37"/>
      <c r="MUZ37"/>
      <c r="MVA37"/>
      <c r="MVB37"/>
      <c r="MVC37"/>
      <c r="MVD37"/>
      <c r="MVE37"/>
      <c r="MVF37"/>
      <c r="MVG37"/>
      <c r="MVH37"/>
      <c r="MVI37"/>
      <c r="MVJ37"/>
      <c r="MVK37"/>
      <c r="MVL37"/>
      <c r="MVM37"/>
      <c r="MVN37"/>
      <c r="MVO37"/>
      <c r="MVP37"/>
      <c r="MVQ37"/>
      <c r="MVR37"/>
      <c r="MVS37"/>
      <c r="MVT37"/>
      <c r="MVU37"/>
      <c r="MVV37"/>
      <c r="MVW37"/>
      <c r="MVX37"/>
      <c r="MVY37"/>
      <c r="MVZ37"/>
      <c r="MWA37"/>
      <c r="MWB37"/>
      <c r="MWC37"/>
      <c r="MWD37"/>
      <c r="MWE37"/>
      <c r="MWF37"/>
      <c r="MWG37"/>
      <c r="MWH37"/>
      <c r="MWI37"/>
      <c r="MWJ37"/>
      <c r="MWK37"/>
      <c r="MWL37"/>
      <c r="MWM37"/>
      <c r="MWN37"/>
      <c r="MWO37"/>
      <c r="MWP37"/>
      <c r="MWQ37"/>
      <c r="MWR37"/>
      <c r="MWS37"/>
      <c r="MWT37"/>
      <c r="MWU37"/>
      <c r="MWV37"/>
      <c r="MWW37"/>
      <c r="MWX37"/>
      <c r="MWY37"/>
      <c r="MWZ37"/>
      <c r="MXA37"/>
      <c r="MXB37"/>
      <c r="MXC37"/>
      <c r="MXD37"/>
      <c r="MXE37"/>
      <c r="MXF37"/>
      <c r="MXG37"/>
      <c r="MXH37"/>
      <c r="MXI37"/>
      <c r="MXJ37"/>
      <c r="MXK37"/>
      <c r="MXL37"/>
      <c r="MXM37"/>
      <c r="MXN37"/>
      <c r="MXO37"/>
      <c r="MXP37"/>
      <c r="MXQ37"/>
      <c r="MXR37"/>
      <c r="MXS37"/>
      <c r="MXT37"/>
      <c r="MXU37"/>
      <c r="MXV37"/>
      <c r="MXW37"/>
      <c r="MXX37"/>
      <c r="MXY37"/>
      <c r="MXZ37"/>
      <c r="MYA37"/>
      <c r="MYB37"/>
      <c r="MYC37"/>
      <c r="MYD37"/>
      <c r="MYE37"/>
      <c r="MYF37"/>
      <c r="MYG37"/>
      <c r="MYH37"/>
      <c r="MYI37"/>
      <c r="MYJ37"/>
      <c r="MYK37"/>
      <c r="MYL37"/>
      <c r="MYM37"/>
      <c r="MYN37"/>
      <c r="MYO37"/>
      <c r="MYP37"/>
      <c r="MYQ37"/>
      <c r="MYR37"/>
      <c r="MYS37"/>
      <c r="MYT37"/>
      <c r="MYU37"/>
      <c r="MYV37"/>
      <c r="MYW37"/>
      <c r="MYX37"/>
      <c r="MYY37"/>
      <c r="MYZ37"/>
      <c r="MZA37"/>
      <c r="MZB37"/>
      <c r="MZC37"/>
      <c r="MZD37"/>
      <c r="MZE37"/>
      <c r="MZF37"/>
      <c r="MZG37"/>
      <c r="MZH37"/>
      <c r="MZI37"/>
      <c r="MZJ37"/>
      <c r="MZK37"/>
      <c r="MZL37"/>
      <c r="MZM37"/>
      <c r="MZN37"/>
      <c r="MZO37"/>
      <c r="MZP37"/>
      <c r="MZQ37"/>
      <c r="MZR37"/>
      <c r="MZS37"/>
      <c r="MZT37"/>
      <c r="MZU37"/>
      <c r="MZV37"/>
      <c r="MZW37"/>
      <c r="MZX37"/>
      <c r="MZY37"/>
      <c r="MZZ37"/>
      <c r="NAA37"/>
      <c r="NAB37"/>
      <c r="NAC37"/>
      <c r="NAD37"/>
      <c r="NAE37"/>
      <c r="NAF37"/>
      <c r="NAG37"/>
      <c r="NAH37"/>
      <c r="NAI37"/>
      <c r="NAJ37"/>
      <c r="NAK37"/>
      <c r="NAL37"/>
      <c r="NAM37"/>
      <c r="NAN37"/>
      <c r="NAO37"/>
      <c r="NAP37"/>
      <c r="NAQ37"/>
      <c r="NAR37"/>
      <c r="NAS37"/>
      <c r="NAT37"/>
      <c r="NAU37"/>
      <c r="NAV37"/>
      <c r="NAW37"/>
      <c r="NAX37"/>
      <c r="NAY37"/>
      <c r="NAZ37"/>
      <c r="NBA37"/>
      <c r="NBB37"/>
      <c r="NBC37"/>
      <c r="NBD37"/>
      <c r="NBE37"/>
      <c r="NBF37"/>
      <c r="NBG37"/>
      <c r="NBH37"/>
      <c r="NBI37"/>
      <c r="NBJ37"/>
      <c r="NBK37"/>
      <c r="NBL37"/>
      <c r="NBM37"/>
      <c r="NBN37"/>
      <c r="NBO37"/>
      <c r="NBP37"/>
      <c r="NBQ37"/>
      <c r="NBR37"/>
      <c r="NBS37"/>
      <c r="NBT37"/>
      <c r="NBU37"/>
      <c r="NBV37"/>
      <c r="NBW37"/>
      <c r="NBX37"/>
      <c r="NBY37"/>
      <c r="NBZ37"/>
      <c r="NCA37"/>
      <c r="NCB37"/>
      <c r="NCC37"/>
      <c r="NCD37"/>
      <c r="NCE37"/>
      <c r="NCF37"/>
      <c r="NCG37"/>
      <c r="NCH37"/>
      <c r="NCI37"/>
      <c r="NCJ37"/>
      <c r="NCK37"/>
      <c r="NCL37"/>
      <c r="NCM37"/>
      <c r="NCN37"/>
      <c r="NCO37"/>
      <c r="NCP37"/>
      <c r="NCQ37"/>
      <c r="NCR37"/>
      <c r="NCS37"/>
      <c r="NCT37"/>
      <c r="NCU37"/>
      <c r="NCV37"/>
      <c r="NCW37"/>
      <c r="NCX37"/>
      <c r="NCY37"/>
      <c r="NCZ37"/>
      <c r="NDA37"/>
      <c r="NDB37"/>
      <c r="NDC37"/>
      <c r="NDD37"/>
      <c r="NDE37"/>
      <c r="NDF37"/>
      <c r="NDG37"/>
      <c r="NDH37"/>
      <c r="NDI37"/>
      <c r="NDJ37"/>
      <c r="NDK37"/>
      <c r="NDL37"/>
      <c r="NDM37"/>
      <c r="NDN37"/>
      <c r="NDO37"/>
      <c r="NDP37"/>
      <c r="NDQ37"/>
      <c r="NDR37"/>
      <c r="NDS37"/>
      <c r="NDT37"/>
      <c r="NDU37"/>
      <c r="NDV37"/>
      <c r="NDW37"/>
      <c r="NDX37"/>
      <c r="NDY37"/>
      <c r="NDZ37"/>
      <c r="NEA37"/>
      <c r="NEB37"/>
      <c r="NEC37"/>
      <c r="NED37"/>
      <c r="NEE37"/>
      <c r="NEF37"/>
      <c r="NEG37"/>
      <c r="NEH37"/>
      <c r="NEI37"/>
      <c r="NEJ37"/>
      <c r="NEK37"/>
      <c r="NEL37"/>
      <c r="NEM37"/>
      <c r="NEN37"/>
      <c r="NEO37"/>
      <c r="NEP37"/>
      <c r="NEQ37"/>
      <c r="NER37"/>
      <c r="NES37"/>
      <c r="NET37"/>
      <c r="NEU37"/>
      <c r="NEV37"/>
      <c r="NEW37"/>
      <c r="NEX37"/>
      <c r="NEY37"/>
      <c r="NEZ37"/>
      <c r="NFA37"/>
      <c r="NFB37"/>
      <c r="NFC37"/>
      <c r="NFD37"/>
      <c r="NFE37"/>
      <c r="NFF37"/>
      <c r="NFG37"/>
      <c r="NFH37"/>
      <c r="NFI37"/>
      <c r="NFJ37"/>
      <c r="NFK37"/>
      <c r="NFL37"/>
      <c r="NFM37"/>
      <c r="NFN37"/>
      <c r="NFO37"/>
      <c r="NFP37"/>
      <c r="NFQ37"/>
      <c r="NFR37"/>
      <c r="NFS37"/>
      <c r="NFT37"/>
      <c r="NFU37"/>
      <c r="NFV37"/>
      <c r="NFW37"/>
      <c r="NFX37"/>
      <c r="NFY37"/>
      <c r="NFZ37"/>
      <c r="NGA37"/>
      <c r="NGB37"/>
      <c r="NGC37"/>
      <c r="NGD37"/>
      <c r="NGE37"/>
      <c r="NGF37"/>
      <c r="NGG37"/>
      <c r="NGH37"/>
      <c r="NGI37"/>
      <c r="NGJ37"/>
      <c r="NGK37"/>
      <c r="NGL37"/>
      <c r="NGM37"/>
      <c r="NGN37"/>
      <c r="NGO37"/>
      <c r="NGP37"/>
      <c r="NGQ37"/>
      <c r="NGR37"/>
      <c r="NGS37"/>
      <c r="NGT37"/>
      <c r="NGU37"/>
      <c r="NGV37"/>
      <c r="NGW37"/>
      <c r="NGX37"/>
      <c r="NGY37"/>
      <c r="NGZ37"/>
      <c r="NHA37"/>
      <c r="NHB37"/>
      <c r="NHC37"/>
      <c r="NHD37"/>
      <c r="NHE37"/>
      <c r="NHF37"/>
      <c r="NHG37"/>
      <c r="NHH37"/>
      <c r="NHI37"/>
      <c r="NHJ37"/>
      <c r="NHK37"/>
      <c r="NHL37"/>
      <c r="NHM37"/>
      <c r="NHN37"/>
      <c r="NHO37"/>
      <c r="NHP37"/>
      <c r="NHQ37"/>
      <c r="NHR37"/>
      <c r="NHS37"/>
      <c r="NHT37"/>
      <c r="NHU37"/>
      <c r="NHV37"/>
      <c r="NHW37"/>
      <c r="NHX37"/>
      <c r="NHY37"/>
      <c r="NHZ37"/>
      <c r="NIA37"/>
      <c r="NIB37"/>
      <c r="NIC37"/>
      <c r="NID37"/>
      <c r="NIE37"/>
      <c r="NIF37"/>
      <c r="NIG37"/>
      <c r="NIH37"/>
      <c r="NII37"/>
      <c r="NIJ37"/>
      <c r="NIK37"/>
      <c r="NIL37"/>
      <c r="NIM37"/>
      <c r="NIN37"/>
      <c r="NIO37"/>
      <c r="NIP37"/>
      <c r="NIQ37"/>
      <c r="NIR37"/>
      <c r="NIS37"/>
      <c r="NIT37"/>
      <c r="NIU37"/>
      <c r="NIV37"/>
      <c r="NIW37"/>
      <c r="NIX37"/>
      <c r="NIY37"/>
      <c r="NIZ37"/>
      <c r="NJA37"/>
      <c r="NJB37"/>
      <c r="NJC37"/>
      <c r="NJD37"/>
      <c r="NJE37"/>
      <c r="NJF37"/>
      <c r="NJG37"/>
      <c r="NJH37"/>
      <c r="NJI37"/>
      <c r="NJJ37"/>
      <c r="NJK37"/>
      <c r="NJL37"/>
      <c r="NJM37"/>
      <c r="NJN37"/>
      <c r="NJO37"/>
      <c r="NJP37"/>
      <c r="NJQ37"/>
      <c r="NJR37"/>
      <c r="NJS37"/>
      <c r="NJT37"/>
      <c r="NJU37"/>
      <c r="NJV37"/>
      <c r="NJW37"/>
      <c r="NJX37"/>
      <c r="NJY37"/>
      <c r="NJZ37"/>
      <c r="NKA37"/>
      <c r="NKB37"/>
      <c r="NKC37"/>
      <c r="NKD37"/>
      <c r="NKE37"/>
      <c r="NKF37"/>
      <c r="NKG37"/>
      <c r="NKH37"/>
      <c r="NKI37"/>
      <c r="NKJ37"/>
      <c r="NKK37"/>
      <c r="NKL37"/>
      <c r="NKM37"/>
      <c r="NKN37"/>
      <c r="NKO37"/>
      <c r="NKP37"/>
      <c r="NKQ37"/>
      <c r="NKR37"/>
      <c r="NKS37"/>
      <c r="NKT37"/>
      <c r="NKU37"/>
      <c r="NKV37"/>
      <c r="NKW37"/>
      <c r="NKX37"/>
      <c r="NKY37"/>
      <c r="NKZ37"/>
      <c r="NLA37"/>
      <c r="NLB37"/>
      <c r="NLC37"/>
      <c r="NLD37"/>
      <c r="NLE37"/>
      <c r="NLF37"/>
      <c r="NLG37"/>
      <c r="NLH37"/>
      <c r="NLI37"/>
      <c r="NLJ37"/>
      <c r="NLK37"/>
      <c r="NLL37"/>
      <c r="NLM37"/>
      <c r="NLN37"/>
      <c r="NLO37"/>
      <c r="NLP37"/>
      <c r="NLQ37"/>
      <c r="NLR37"/>
      <c r="NLS37"/>
      <c r="NLT37"/>
      <c r="NLU37"/>
      <c r="NLV37"/>
      <c r="NLW37"/>
      <c r="NLX37"/>
      <c r="NLY37"/>
      <c r="NLZ37"/>
      <c r="NMA37"/>
      <c r="NMB37"/>
      <c r="NMC37"/>
      <c r="NMD37"/>
      <c r="NME37"/>
      <c r="NMF37"/>
      <c r="NMG37"/>
      <c r="NMH37"/>
      <c r="NMI37"/>
      <c r="NMJ37"/>
      <c r="NMK37"/>
      <c r="NML37"/>
      <c r="NMM37"/>
      <c r="NMN37"/>
      <c r="NMO37"/>
      <c r="NMP37"/>
      <c r="NMQ37"/>
      <c r="NMR37"/>
      <c r="NMS37"/>
      <c r="NMT37"/>
      <c r="NMU37"/>
      <c r="NMV37"/>
      <c r="NMW37"/>
      <c r="NMX37"/>
      <c r="NMY37"/>
      <c r="NMZ37"/>
      <c r="NNA37"/>
      <c r="NNB37"/>
      <c r="NNC37"/>
      <c r="NND37"/>
      <c r="NNE37"/>
      <c r="NNF37"/>
      <c r="NNG37"/>
      <c r="NNH37"/>
      <c r="NNI37"/>
      <c r="NNJ37"/>
      <c r="NNK37"/>
      <c r="NNL37"/>
      <c r="NNM37"/>
      <c r="NNN37"/>
      <c r="NNO37"/>
      <c r="NNP37"/>
      <c r="NNQ37"/>
      <c r="NNR37"/>
      <c r="NNS37"/>
      <c r="NNT37"/>
      <c r="NNU37"/>
      <c r="NNV37"/>
      <c r="NNW37"/>
      <c r="NNX37"/>
      <c r="NNY37"/>
      <c r="NNZ37"/>
      <c r="NOA37"/>
      <c r="NOB37"/>
      <c r="NOC37"/>
      <c r="NOD37"/>
      <c r="NOE37"/>
      <c r="NOF37"/>
      <c r="NOG37"/>
      <c r="NOH37"/>
      <c r="NOI37"/>
      <c r="NOJ37"/>
      <c r="NOK37"/>
      <c r="NOL37"/>
      <c r="NOM37"/>
      <c r="NON37"/>
      <c r="NOO37"/>
      <c r="NOP37"/>
      <c r="NOQ37"/>
      <c r="NOR37"/>
      <c r="NOS37"/>
      <c r="NOT37"/>
      <c r="NOU37"/>
      <c r="NOV37"/>
      <c r="NOW37"/>
      <c r="NOX37"/>
      <c r="NOY37"/>
      <c r="NOZ37"/>
      <c r="NPA37"/>
      <c r="NPB37"/>
      <c r="NPC37"/>
      <c r="NPD37"/>
      <c r="NPE37"/>
      <c r="NPF37"/>
      <c r="NPG37"/>
      <c r="NPH37"/>
      <c r="NPI37"/>
      <c r="NPJ37"/>
      <c r="NPK37"/>
      <c r="NPL37"/>
      <c r="NPM37"/>
      <c r="NPN37"/>
      <c r="NPO37"/>
      <c r="NPP37"/>
      <c r="NPQ37"/>
      <c r="NPR37"/>
      <c r="NPS37"/>
      <c r="NPT37"/>
      <c r="NPU37"/>
      <c r="NPV37"/>
      <c r="NPW37"/>
      <c r="NPX37"/>
      <c r="NPY37"/>
      <c r="NPZ37"/>
      <c r="NQA37"/>
      <c r="NQB37"/>
      <c r="NQC37"/>
      <c r="NQD37"/>
      <c r="NQE37"/>
      <c r="NQF37"/>
      <c r="NQG37"/>
      <c r="NQH37"/>
      <c r="NQI37"/>
      <c r="NQJ37"/>
      <c r="NQK37"/>
      <c r="NQL37"/>
      <c r="NQM37"/>
      <c r="NQN37"/>
      <c r="NQO37"/>
      <c r="NQP37"/>
      <c r="NQQ37"/>
      <c r="NQR37"/>
      <c r="NQS37"/>
      <c r="NQT37"/>
      <c r="NQU37"/>
      <c r="NQV37"/>
      <c r="NQW37"/>
      <c r="NQX37"/>
      <c r="NQY37"/>
      <c r="NQZ37"/>
      <c r="NRA37"/>
      <c r="NRB37"/>
      <c r="NRC37"/>
      <c r="NRD37"/>
      <c r="NRE37"/>
      <c r="NRF37"/>
      <c r="NRG37"/>
      <c r="NRH37"/>
      <c r="NRI37"/>
      <c r="NRJ37"/>
      <c r="NRK37"/>
      <c r="NRL37"/>
      <c r="NRM37"/>
      <c r="NRN37"/>
      <c r="NRO37"/>
      <c r="NRP37"/>
      <c r="NRQ37"/>
      <c r="NRR37"/>
      <c r="NRS37"/>
      <c r="NRT37"/>
      <c r="NRU37"/>
      <c r="NRV37"/>
      <c r="NRW37"/>
      <c r="NRX37"/>
      <c r="NRY37"/>
      <c r="NRZ37"/>
      <c r="NSA37"/>
      <c r="NSB37"/>
      <c r="NSC37"/>
      <c r="NSD37"/>
      <c r="NSE37"/>
      <c r="NSF37"/>
      <c r="NSG37"/>
      <c r="NSH37"/>
      <c r="NSI37"/>
      <c r="NSJ37"/>
      <c r="NSK37"/>
      <c r="NSL37"/>
      <c r="NSM37"/>
      <c r="NSN37"/>
      <c r="NSO37"/>
      <c r="NSP37"/>
      <c r="NSQ37"/>
      <c r="NSR37"/>
      <c r="NSS37"/>
      <c r="NST37"/>
      <c r="NSU37"/>
      <c r="NSV37"/>
      <c r="NSW37"/>
      <c r="NSX37"/>
      <c r="NSY37"/>
      <c r="NSZ37"/>
      <c r="NTA37"/>
      <c r="NTB37"/>
      <c r="NTC37"/>
      <c r="NTD37"/>
      <c r="NTE37"/>
      <c r="NTF37"/>
      <c r="NTG37"/>
      <c r="NTH37"/>
      <c r="NTI37"/>
      <c r="NTJ37"/>
      <c r="NTK37"/>
      <c r="NTL37"/>
      <c r="NTM37"/>
      <c r="NTN37"/>
      <c r="NTO37"/>
      <c r="NTP37"/>
      <c r="NTQ37"/>
      <c r="NTR37"/>
      <c r="NTS37"/>
      <c r="NTT37"/>
      <c r="NTU37"/>
      <c r="NTV37"/>
      <c r="NTW37"/>
      <c r="NTX37"/>
      <c r="NTY37"/>
      <c r="NTZ37"/>
      <c r="NUA37"/>
      <c r="NUB37"/>
      <c r="NUC37"/>
      <c r="NUD37"/>
      <c r="NUE37"/>
      <c r="NUF37"/>
      <c r="NUG37"/>
      <c r="NUH37"/>
      <c r="NUI37"/>
      <c r="NUJ37"/>
      <c r="NUK37"/>
      <c r="NUL37"/>
      <c r="NUM37"/>
      <c r="NUN37"/>
      <c r="NUO37"/>
      <c r="NUP37"/>
      <c r="NUQ37"/>
      <c r="NUR37"/>
      <c r="NUS37"/>
      <c r="NUT37"/>
      <c r="NUU37"/>
      <c r="NUV37"/>
      <c r="NUW37"/>
      <c r="NUX37"/>
      <c r="NUY37"/>
      <c r="NUZ37"/>
      <c r="NVA37"/>
      <c r="NVB37"/>
      <c r="NVC37"/>
      <c r="NVD37"/>
      <c r="NVE37"/>
      <c r="NVF37"/>
      <c r="NVG37"/>
      <c r="NVH37"/>
      <c r="NVI37"/>
      <c r="NVJ37"/>
      <c r="NVK37"/>
      <c r="NVL37"/>
      <c r="NVM37"/>
      <c r="NVN37"/>
      <c r="NVO37"/>
      <c r="NVP37"/>
      <c r="NVQ37"/>
      <c r="NVR37"/>
      <c r="NVS37"/>
      <c r="NVT37"/>
      <c r="NVU37"/>
      <c r="NVV37"/>
      <c r="NVW37"/>
      <c r="NVX37"/>
      <c r="NVY37"/>
      <c r="NVZ37"/>
      <c r="NWA37"/>
      <c r="NWB37"/>
      <c r="NWC37"/>
      <c r="NWD37"/>
      <c r="NWE37"/>
      <c r="NWF37"/>
      <c r="NWG37"/>
      <c r="NWH37"/>
      <c r="NWI37"/>
      <c r="NWJ37"/>
      <c r="NWK37"/>
      <c r="NWL37"/>
      <c r="NWM37"/>
      <c r="NWN37"/>
      <c r="NWO37"/>
      <c r="NWP37"/>
      <c r="NWQ37"/>
      <c r="NWR37"/>
      <c r="NWS37"/>
      <c r="NWT37"/>
      <c r="NWU37"/>
      <c r="NWV37"/>
      <c r="NWW37"/>
      <c r="NWX37"/>
      <c r="NWY37"/>
      <c r="NWZ37"/>
      <c r="NXA37"/>
      <c r="NXB37"/>
      <c r="NXC37"/>
      <c r="NXD37"/>
      <c r="NXE37"/>
      <c r="NXF37"/>
      <c r="NXG37"/>
      <c r="NXH37"/>
      <c r="NXI37"/>
      <c r="NXJ37"/>
      <c r="NXK37"/>
      <c r="NXL37"/>
      <c r="NXM37"/>
      <c r="NXN37"/>
      <c r="NXO37"/>
      <c r="NXP37"/>
      <c r="NXQ37"/>
      <c r="NXR37"/>
      <c r="NXS37"/>
      <c r="NXT37"/>
      <c r="NXU37"/>
      <c r="NXV37"/>
      <c r="NXW37"/>
      <c r="NXX37"/>
      <c r="NXY37"/>
      <c r="NXZ37"/>
      <c r="NYA37"/>
      <c r="NYB37"/>
      <c r="NYC37"/>
      <c r="NYD37"/>
      <c r="NYE37"/>
      <c r="NYF37"/>
      <c r="NYG37"/>
      <c r="NYH37"/>
      <c r="NYI37"/>
      <c r="NYJ37"/>
      <c r="NYK37"/>
      <c r="NYL37"/>
      <c r="NYM37"/>
      <c r="NYN37"/>
      <c r="NYO37"/>
      <c r="NYP37"/>
      <c r="NYQ37"/>
      <c r="NYR37"/>
      <c r="NYS37"/>
      <c r="NYT37"/>
      <c r="NYU37"/>
      <c r="NYV37"/>
      <c r="NYW37"/>
      <c r="NYX37"/>
      <c r="NYY37"/>
      <c r="NYZ37"/>
      <c r="NZA37"/>
      <c r="NZB37"/>
      <c r="NZC37"/>
      <c r="NZD37"/>
      <c r="NZE37"/>
      <c r="NZF37"/>
      <c r="NZG37"/>
      <c r="NZH37"/>
      <c r="NZI37"/>
      <c r="NZJ37"/>
      <c r="NZK37"/>
      <c r="NZL37"/>
      <c r="NZM37"/>
      <c r="NZN37"/>
      <c r="NZO37"/>
      <c r="NZP37"/>
      <c r="NZQ37"/>
      <c r="NZR37"/>
      <c r="NZS37"/>
      <c r="NZT37"/>
      <c r="NZU37"/>
      <c r="NZV37"/>
      <c r="NZW37"/>
      <c r="NZX37"/>
      <c r="NZY37"/>
      <c r="NZZ37"/>
      <c r="OAA37"/>
      <c r="OAB37"/>
      <c r="OAC37"/>
      <c r="OAD37"/>
      <c r="OAE37"/>
      <c r="OAF37"/>
      <c r="OAG37"/>
      <c r="OAH37"/>
      <c r="OAI37"/>
      <c r="OAJ37"/>
      <c r="OAK37"/>
      <c r="OAL37"/>
      <c r="OAM37"/>
      <c r="OAN37"/>
      <c r="OAO37"/>
      <c r="OAP37"/>
      <c r="OAQ37"/>
      <c r="OAR37"/>
      <c r="OAS37"/>
      <c r="OAT37"/>
      <c r="OAU37"/>
      <c r="OAV37"/>
      <c r="OAW37"/>
      <c r="OAX37"/>
      <c r="OAY37"/>
      <c r="OAZ37"/>
      <c r="OBA37"/>
      <c r="OBB37"/>
      <c r="OBC37"/>
      <c r="OBD37"/>
      <c r="OBE37"/>
      <c r="OBF37"/>
      <c r="OBG37"/>
      <c r="OBH37"/>
      <c r="OBI37"/>
      <c r="OBJ37"/>
      <c r="OBK37"/>
      <c r="OBL37"/>
      <c r="OBM37"/>
      <c r="OBN37"/>
      <c r="OBO37"/>
      <c r="OBP37"/>
      <c r="OBQ37"/>
      <c r="OBR37"/>
      <c r="OBS37"/>
      <c r="OBT37"/>
      <c r="OBU37"/>
      <c r="OBV37"/>
      <c r="OBW37"/>
      <c r="OBX37"/>
      <c r="OBY37"/>
      <c r="OBZ37"/>
      <c r="OCA37"/>
      <c r="OCB37"/>
      <c r="OCC37"/>
      <c r="OCD37"/>
      <c r="OCE37"/>
      <c r="OCF37"/>
      <c r="OCG37"/>
      <c r="OCH37"/>
      <c r="OCI37"/>
      <c r="OCJ37"/>
      <c r="OCK37"/>
      <c r="OCL37"/>
      <c r="OCM37"/>
      <c r="OCN37"/>
      <c r="OCO37"/>
      <c r="OCP37"/>
      <c r="OCQ37"/>
      <c r="OCR37"/>
      <c r="OCS37"/>
      <c r="OCT37"/>
      <c r="OCU37"/>
      <c r="OCV37"/>
      <c r="OCW37"/>
      <c r="OCX37"/>
      <c r="OCY37"/>
      <c r="OCZ37"/>
      <c r="ODA37"/>
      <c r="ODB37"/>
      <c r="ODC37"/>
      <c r="ODD37"/>
      <c r="ODE37"/>
      <c r="ODF37"/>
      <c r="ODG37"/>
      <c r="ODH37"/>
      <c r="ODI37"/>
      <c r="ODJ37"/>
      <c r="ODK37"/>
      <c r="ODL37"/>
      <c r="ODM37"/>
      <c r="ODN37"/>
      <c r="ODO37"/>
      <c r="ODP37"/>
      <c r="ODQ37"/>
      <c r="ODR37"/>
      <c r="ODS37"/>
      <c r="ODT37"/>
      <c r="ODU37"/>
      <c r="ODV37"/>
      <c r="ODW37"/>
      <c r="ODX37"/>
      <c r="ODY37"/>
      <c r="ODZ37"/>
      <c r="OEA37"/>
      <c r="OEB37"/>
      <c r="OEC37"/>
      <c r="OED37"/>
      <c r="OEE37"/>
      <c r="OEF37"/>
      <c r="OEG37"/>
      <c r="OEH37"/>
      <c r="OEI37"/>
      <c r="OEJ37"/>
      <c r="OEK37"/>
      <c r="OEL37"/>
      <c r="OEM37"/>
      <c r="OEN37"/>
      <c r="OEO37"/>
      <c r="OEP37"/>
      <c r="OEQ37"/>
      <c r="OER37"/>
      <c r="OES37"/>
      <c r="OET37"/>
      <c r="OEU37"/>
      <c r="OEV37"/>
      <c r="OEW37"/>
      <c r="OEX37"/>
      <c r="OEY37"/>
      <c r="OEZ37"/>
      <c r="OFA37"/>
      <c r="OFB37"/>
      <c r="OFC37"/>
      <c r="OFD37"/>
      <c r="OFE37"/>
      <c r="OFF37"/>
      <c r="OFG37"/>
      <c r="OFH37"/>
      <c r="OFI37"/>
      <c r="OFJ37"/>
      <c r="OFK37"/>
      <c r="OFL37"/>
      <c r="OFM37"/>
      <c r="OFN37"/>
      <c r="OFO37"/>
      <c r="OFP37"/>
      <c r="OFQ37"/>
      <c r="OFR37"/>
      <c r="OFS37"/>
      <c r="OFT37"/>
      <c r="OFU37"/>
      <c r="OFV37"/>
      <c r="OFW37"/>
      <c r="OFX37"/>
      <c r="OFY37"/>
      <c r="OFZ37"/>
      <c r="OGA37"/>
      <c r="OGB37"/>
      <c r="OGC37"/>
      <c r="OGD37"/>
      <c r="OGE37"/>
      <c r="OGF37"/>
      <c r="OGG37"/>
      <c r="OGH37"/>
      <c r="OGI37"/>
      <c r="OGJ37"/>
      <c r="OGK37"/>
      <c r="OGL37"/>
      <c r="OGM37"/>
      <c r="OGN37"/>
      <c r="OGO37"/>
      <c r="OGP37"/>
      <c r="OGQ37"/>
      <c r="OGR37"/>
      <c r="OGS37"/>
      <c r="OGT37"/>
      <c r="OGU37"/>
      <c r="OGV37"/>
      <c r="OGW37"/>
      <c r="OGX37"/>
      <c r="OGY37"/>
      <c r="OGZ37"/>
      <c r="OHA37"/>
      <c r="OHB37"/>
      <c r="OHC37"/>
      <c r="OHD37"/>
      <c r="OHE37"/>
      <c r="OHF37"/>
      <c r="OHG37"/>
      <c r="OHH37"/>
      <c r="OHI37"/>
      <c r="OHJ37"/>
      <c r="OHK37"/>
      <c r="OHL37"/>
      <c r="OHM37"/>
      <c r="OHN37"/>
      <c r="OHO37"/>
      <c r="OHP37"/>
      <c r="OHQ37"/>
      <c r="OHR37"/>
      <c r="OHS37"/>
      <c r="OHT37"/>
      <c r="OHU37"/>
      <c r="OHV37"/>
      <c r="OHW37"/>
      <c r="OHX37"/>
      <c r="OHY37"/>
      <c r="OHZ37"/>
      <c r="OIA37"/>
      <c r="OIB37"/>
      <c r="OIC37"/>
      <c r="OID37"/>
      <c r="OIE37"/>
      <c r="OIF37"/>
      <c r="OIG37"/>
      <c r="OIH37"/>
      <c r="OII37"/>
      <c r="OIJ37"/>
      <c r="OIK37"/>
      <c r="OIL37"/>
      <c r="OIM37"/>
      <c r="OIN37"/>
      <c r="OIO37"/>
      <c r="OIP37"/>
      <c r="OIQ37"/>
      <c r="OIR37"/>
      <c r="OIS37"/>
      <c r="OIT37"/>
      <c r="OIU37"/>
      <c r="OIV37"/>
      <c r="OIW37"/>
      <c r="OIX37"/>
      <c r="OIY37"/>
      <c r="OIZ37"/>
      <c r="OJA37"/>
      <c r="OJB37"/>
      <c r="OJC37"/>
      <c r="OJD37"/>
      <c r="OJE37"/>
      <c r="OJF37"/>
      <c r="OJG37"/>
      <c r="OJH37"/>
      <c r="OJI37"/>
      <c r="OJJ37"/>
      <c r="OJK37"/>
      <c r="OJL37"/>
      <c r="OJM37"/>
      <c r="OJN37"/>
      <c r="OJO37"/>
      <c r="OJP37"/>
      <c r="OJQ37"/>
      <c r="OJR37"/>
      <c r="OJS37"/>
      <c r="OJT37"/>
      <c r="OJU37"/>
      <c r="OJV37"/>
      <c r="OJW37"/>
      <c r="OJX37"/>
      <c r="OJY37"/>
      <c r="OJZ37"/>
      <c r="OKA37"/>
      <c r="OKB37"/>
      <c r="OKC37"/>
      <c r="OKD37"/>
      <c r="OKE37"/>
      <c r="OKF37"/>
      <c r="OKG37"/>
      <c r="OKH37"/>
      <c r="OKI37"/>
      <c r="OKJ37"/>
      <c r="OKK37"/>
      <c r="OKL37"/>
      <c r="OKM37"/>
      <c r="OKN37"/>
      <c r="OKO37"/>
      <c r="OKP37"/>
      <c r="OKQ37"/>
      <c r="OKR37"/>
      <c r="OKS37"/>
      <c r="OKT37"/>
      <c r="OKU37"/>
      <c r="OKV37"/>
      <c r="OKW37"/>
      <c r="OKX37"/>
      <c r="OKY37"/>
      <c r="OKZ37"/>
      <c r="OLA37"/>
      <c r="OLB37"/>
      <c r="OLC37"/>
      <c r="OLD37"/>
      <c r="OLE37"/>
      <c r="OLF37"/>
      <c r="OLG37"/>
      <c r="OLH37"/>
      <c r="OLI37"/>
      <c r="OLJ37"/>
      <c r="OLK37"/>
      <c r="OLL37"/>
      <c r="OLM37"/>
      <c r="OLN37"/>
      <c r="OLO37"/>
      <c r="OLP37"/>
      <c r="OLQ37"/>
      <c r="OLR37"/>
      <c r="OLS37"/>
      <c r="OLT37"/>
      <c r="OLU37"/>
      <c r="OLV37"/>
      <c r="OLW37"/>
      <c r="OLX37"/>
      <c r="OLY37"/>
      <c r="OLZ37"/>
      <c r="OMA37"/>
      <c r="OMB37"/>
      <c r="OMC37"/>
      <c r="OMD37"/>
      <c r="OME37"/>
      <c r="OMF37"/>
      <c r="OMG37"/>
      <c r="OMH37"/>
      <c r="OMI37"/>
      <c r="OMJ37"/>
      <c r="OMK37"/>
      <c r="OML37"/>
      <c r="OMM37"/>
      <c r="OMN37"/>
      <c r="OMO37"/>
      <c r="OMP37"/>
      <c r="OMQ37"/>
      <c r="OMR37"/>
      <c r="OMS37"/>
      <c r="OMT37"/>
      <c r="OMU37"/>
      <c r="OMV37"/>
      <c r="OMW37"/>
      <c r="OMX37"/>
      <c r="OMY37"/>
      <c r="OMZ37"/>
      <c r="ONA37"/>
      <c r="ONB37"/>
      <c r="ONC37"/>
      <c r="OND37"/>
      <c r="ONE37"/>
      <c r="ONF37"/>
      <c r="ONG37"/>
      <c r="ONH37"/>
      <c r="ONI37"/>
      <c r="ONJ37"/>
      <c r="ONK37"/>
      <c r="ONL37"/>
      <c r="ONM37"/>
      <c r="ONN37"/>
      <c r="ONO37"/>
      <c r="ONP37"/>
      <c r="ONQ37"/>
      <c r="ONR37"/>
      <c r="ONS37"/>
      <c r="ONT37"/>
      <c r="ONU37"/>
      <c r="ONV37"/>
      <c r="ONW37"/>
      <c r="ONX37"/>
      <c r="ONY37"/>
      <c r="ONZ37"/>
      <c r="OOA37"/>
      <c r="OOB37"/>
      <c r="OOC37"/>
      <c r="OOD37"/>
      <c r="OOE37"/>
      <c r="OOF37"/>
      <c r="OOG37"/>
      <c r="OOH37"/>
      <c r="OOI37"/>
      <c r="OOJ37"/>
      <c r="OOK37"/>
      <c r="OOL37"/>
      <c r="OOM37"/>
      <c r="OON37"/>
      <c r="OOO37"/>
      <c r="OOP37"/>
      <c r="OOQ37"/>
      <c r="OOR37"/>
      <c r="OOS37"/>
      <c r="OOT37"/>
      <c r="OOU37"/>
      <c r="OOV37"/>
      <c r="OOW37"/>
      <c r="OOX37"/>
      <c r="OOY37"/>
      <c r="OOZ37"/>
      <c r="OPA37"/>
      <c r="OPB37"/>
      <c r="OPC37"/>
      <c r="OPD37"/>
      <c r="OPE37"/>
      <c r="OPF37"/>
      <c r="OPG37"/>
      <c r="OPH37"/>
      <c r="OPI37"/>
      <c r="OPJ37"/>
      <c r="OPK37"/>
      <c r="OPL37"/>
      <c r="OPM37"/>
      <c r="OPN37"/>
      <c r="OPO37"/>
      <c r="OPP37"/>
      <c r="OPQ37"/>
      <c r="OPR37"/>
      <c r="OPS37"/>
      <c r="OPT37"/>
      <c r="OPU37"/>
      <c r="OPV37"/>
      <c r="OPW37"/>
      <c r="OPX37"/>
      <c r="OPY37"/>
      <c r="OPZ37"/>
      <c r="OQA37"/>
      <c r="OQB37"/>
      <c r="OQC37"/>
      <c r="OQD37"/>
      <c r="OQE37"/>
      <c r="OQF37"/>
      <c r="OQG37"/>
      <c r="OQH37"/>
      <c r="OQI37"/>
      <c r="OQJ37"/>
      <c r="OQK37"/>
      <c r="OQL37"/>
      <c r="OQM37"/>
      <c r="OQN37"/>
      <c r="OQO37"/>
      <c r="OQP37"/>
      <c r="OQQ37"/>
      <c r="OQR37"/>
      <c r="OQS37"/>
      <c r="OQT37"/>
      <c r="OQU37"/>
      <c r="OQV37"/>
      <c r="OQW37"/>
      <c r="OQX37"/>
      <c r="OQY37"/>
      <c r="OQZ37"/>
      <c r="ORA37"/>
      <c r="ORB37"/>
      <c r="ORC37"/>
      <c r="ORD37"/>
      <c r="ORE37"/>
      <c r="ORF37"/>
      <c r="ORG37"/>
      <c r="ORH37"/>
      <c r="ORI37"/>
      <c r="ORJ37"/>
      <c r="ORK37"/>
      <c r="ORL37"/>
      <c r="ORM37"/>
      <c r="ORN37"/>
      <c r="ORO37"/>
      <c r="ORP37"/>
      <c r="ORQ37"/>
      <c r="ORR37"/>
      <c r="ORS37"/>
      <c r="ORT37"/>
      <c r="ORU37"/>
      <c r="ORV37"/>
      <c r="ORW37"/>
      <c r="ORX37"/>
      <c r="ORY37"/>
      <c r="ORZ37"/>
      <c r="OSA37"/>
      <c r="OSB37"/>
      <c r="OSC37"/>
      <c r="OSD37"/>
      <c r="OSE37"/>
      <c r="OSF37"/>
      <c r="OSG37"/>
      <c r="OSH37"/>
      <c r="OSI37"/>
      <c r="OSJ37"/>
      <c r="OSK37"/>
      <c r="OSL37"/>
      <c r="OSM37"/>
      <c r="OSN37"/>
      <c r="OSO37"/>
      <c r="OSP37"/>
      <c r="OSQ37"/>
      <c r="OSR37"/>
      <c r="OSS37"/>
      <c r="OST37"/>
      <c r="OSU37"/>
      <c r="OSV37"/>
      <c r="OSW37"/>
      <c r="OSX37"/>
      <c r="OSY37"/>
      <c r="OSZ37"/>
      <c r="OTA37"/>
      <c r="OTB37"/>
      <c r="OTC37"/>
      <c r="OTD37"/>
      <c r="OTE37"/>
      <c r="OTF37"/>
      <c r="OTG37"/>
      <c r="OTH37"/>
      <c r="OTI37"/>
      <c r="OTJ37"/>
      <c r="OTK37"/>
      <c r="OTL37"/>
      <c r="OTM37"/>
      <c r="OTN37"/>
      <c r="OTO37"/>
      <c r="OTP37"/>
      <c r="OTQ37"/>
      <c r="OTR37"/>
      <c r="OTS37"/>
      <c r="OTT37"/>
      <c r="OTU37"/>
      <c r="OTV37"/>
      <c r="OTW37"/>
      <c r="OTX37"/>
      <c r="OTY37"/>
      <c r="OTZ37"/>
      <c r="OUA37"/>
      <c r="OUB37"/>
      <c r="OUC37"/>
      <c r="OUD37"/>
      <c r="OUE37"/>
      <c r="OUF37"/>
      <c r="OUG37"/>
      <c r="OUH37"/>
      <c r="OUI37"/>
      <c r="OUJ37"/>
      <c r="OUK37"/>
      <c r="OUL37"/>
      <c r="OUM37"/>
      <c r="OUN37"/>
      <c r="OUO37"/>
      <c r="OUP37"/>
      <c r="OUQ37"/>
      <c r="OUR37"/>
      <c r="OUS37"/>
      <c r="OUT37"/>
      <c r="OUU37"/>
      <c r="OUV37"/>
      <c r="OUW37"/>
      <c r="OUX37"/>
      <c r="OUY37"/>
      <c r="OUZ37"/>
      <c r="OVA37"/>
      <c r="OVB37"/>
      <c r="OVC37"/>
      <c r="OVD37"/>
      <c r="OVE37"/>
      <c r="OVF37"/>
      <c r="OVG37"/>
      <c r="OVH37"/>
      <c r="OVI37"/>
      <c r="OVJ37"/>
      <c r="OVK37"/>
      <c r="OVL37"/>
      <c r="OVM37"/>
      <c r="OVN37"/>
      <c r="OVO37"/>
      <c r="OVP37"/>
      <c r="OVQ37"/>
      <c r="OVR37"/>
      <c r="OVS37"/>
      <c r="OVT37"/>
      <c r="OVU37"/>
      <c r="OVV37"/>
      <c r="OVW37"/>
      <c r="OVX37"/>
      <c r="OVY37"/>
      <c r="OVZ37"/>
      <c r="OWA37"/>
      <c r="OWB37"/>
      <c r="OWC37"/>
      <c r="OWD37"/>
      <c r="OWE37"/>
      <c r="OWF37"/>
      <c r="OWG37"/>
      <c r="OWH37"/>
      <c r="OWI37"/>
      <c r="OWJ37"/>
      <c r="OWK37"/>
      <c r="OWL37"/>
      <c r="OWM37"/>
      <c r="OWN37"/>
      <c r="OWO37"/>
      <c r="OWP37"/>
      <c r="OWQ37"/>
      <c r="OWR37"/>
      <c r="OWS37"/>
      <c r="OWT37"/>
      <c r="OWU37"/>
      <c r="OWV37"/>
      <c r="OWW37"/>
      <c r="OWX37"/>
      <c r="OWY37"/>
      <c r="OWZ37"/>
      <c r="OXA37"/>
      <c r="OXB37"/>
      <c r="OXC37"/>
      <c r="OXD37"/>
      <c r="OXE37"/>
      <c r="OXF37"/>
      <c r="OXG37"/>
      <c r="OXH37"/>
      <c r="OXI37"/>
      <c r="OXJ37"/>
      <c r="OXK37"/>
      <c r="OXL37"/>
      <c r="OXM37"/>
      <c r="OXN37"/>
      <c r="OXO37"/>
      <c r="OXP37"/>
      <c r="OXQ37"/>
      <c r="OXR37"/>
      <c r="OXS37"/>
      <c r="OXT37"/>
      <c r="OXU37"/>
      <c r="OXV37"/>
      <c r="OXW37"/>
      <c r="OXX37"/>
      <c r="OXY37"/>
      <c r="OXZ37"/>
      <c r="OYA37"/>
      <c r="OYB37"/>
      <c r="OYC37"/>
      <c r="OYD37"/>
      <c r="OYE37"/>
      <c r="OYF37"/>
      <c r="OYG37"/>
      <c r="OYH37"/>
      <c r="OYI37"/>
      <c r="OYJ37"/>
      <c r="OYK37"/>
      <c r="OYL37"/>
      <c r="OYM37"/>
      <c r="OYN37"/>
      <c r="OYO37"/>
      <c r="OYP37"/>
      <c r="OYQ37"/>
      <c r="OYR37"/>
      <c r="OYS37"/>
      <c r="OYT37"/>
      <c r="OYU37"/>
      <c r="OYV37"/>
      <c r="OYW37"/>
      <c r="OYX37"/>
      <c r="OYY37"/>
      <c r="OYZ37"/>
      <c r="OZA37"/>
      <c r="OZB37"/>
      <c r="OZC37"/>
      <c r="OZD37"/>
      <c r="OZE37"/>
      <c r="OZF37"/>
      <c r="OZG37"/>
      <c r="OZH37"/>
      <c r="OZI37"/>
      <c r="OZJ37"/>
      <c r="OZK37"/>
      <c r="OZL37"/>
      <c r="OZM37"/>
      <c r="OZN37"/>
      <c r="OZO37"/>
      <c r="OZP37"/>
      <c r="OZQ37"/>
      <c r="OZR37"/>
      <c r="OZS37"/>
      <c r="OZT37"/>
      <c r="OZU37"/>
      <c r="OZV37"/>
      <c r="OZW37"/>
      <c r="OZX37"/>
      <c r="OZY37"/>
      <c r="OZZ37"/>
      <c r="PAA37"/>
      <c r="PAB37"/>
      <c r="PAC37"/>
      <c r="PAD37"/>
      <c r="PAE37"/>
      <c r="PAF37"/>
      <c r="PAG37"/>
      <c r="PAH37"/>
      <c r="PAI37"/>
      <c r="PAJ37"/>
      <c r="PAK37"/>
      <c r="PAL37"/>
      <c r="PAM37"/>
      <c r="PAN37"/>
      <c r="PAO37"/>
      <c r="PAP37"/>
      <c r="PAQ37"/>
      <c r="PAR37"/>
      <c r="PAS37"/>
      <c r="PAT37"/>
      <c r="PAU37"/>
      <c r="PAV37"/>
      <c r="PAW37"/>
      <c r="PAX37"/>
      <c r="PAY37"/>
      <c r="PAZ37"/>
      <c r="PBA37"/>
      <c r="PBB37"/>
      <c r="PBC37"/>
      <c r="PBD37"/>
      <c r="PBE37"/>
      <c r="PBF37"/>
      <c r="PBG37"/>
      <c r="PBH37"/>
      <c r="PBI37"/>
      <c r="PBJ37"/>
      <c r="PBK37"/>
      <c r="PBL37"/>
      <c r="PBM37"/>
      <c r="PBN37"/>
      <c r="PBO37"/>
      <c r="PBP37"/>
      <c r="PBQ37"/>
      <c r="PBR37"/>
      <c r="PBS37"/>
      <c r="PBT37"/>
      <c r="PBU37"/>
      <c r="PBV37"/>
      <c r="PBW37"/>
      <c r="PBX37"/>
      <c r="PBY37"/>
      <c r="PBZ37"/>
      <c r="PCA37"/>
      <c r="PCB37"/>
      <c r="PCC37"/>
      <c r="PCD37"/>
      <c r="PCE37"/>
      <c r="PCF37"/>
      <c r="PCG37"/>
      <c r="PCH37"/>
      <c r="PCI37"/>
      <c r="PCJ37"/>
      <c r="PCK37"/>
      <c r="PCL37"/>
      <c r="PCM37"/>
      <c r="PCN37"/>
      <c r="PCO37"/>
      <c r="PCP37"/>
      <c r="PCQ37"/>
      <c r="PCR37"/>
      <c r="PCS37"/>
      <c r="PCT37"/>
      <c r="PCU37"/>
      <c r="PCV37"/>
      <c r="PCW37"/>
      <c r="PCX37"/>
      <c r="PCY37"/>
      <c r="PCZ37"/>
      <c r="PDA37"/>
      <c r="PDB37"/>
      <c r="PDC37"/>
      <c r="PDD37"/>
      <c r="PDE37"/>
      <c r="PDF37"/>
      <c r="PDG37"/>
      <c r="PDH37"/>
      <c r="PDI37"/>
      <c r="PDJ37"/>
      <c r="PDK37"/>
      <c r="PDL37"/>
      <c r="PDM37"/>
      <c r="PDN37"/>
      <c r="PDO37"/>
      <c r="PDP37"/>
      <c r="PDQ37"/>
      <c r="PDR37"/>
      <c r="PDS37"/>
      <c r="PDT37"/>
      <c r="PDU37"/>
      <c r="PDV37"/>
      <c r="PDW37"/>
      <c r="PDX37"/>
      <c r="PDY37"/>
      <c r="PDZ37"/>
      <c r="PEA37"/>
      <c r="PEB37"/>
      <c r="PEC37"/>
      <c r="PED37"/>
      <c r="PEE37"/>
      <c r="PEF37"/>
      <c r="PEG37"/>
      <c r="PEH37"/>
      <c r="PEI37"/>
      <c r="PEJ37"/>
      <c r="PEK37"/>
      <c r="PEL37"/>
      <c r="PEM37"/>
      <c r="PEN37"/>
      <c r="PEO37"/>
      <c r="PEP37"/>
      <c r="PEQ37"/>
      <c r="PER37"/>
      <c r="PES37"/>
      <c r="PET37"/>
      <c r="PEU37"/>
      <c r="PEV37"/>
      <c r="PEW37"/>
      <c r="PEX37"/>
      <c r="PEY37"/>
      <c r="PEZ37"/>
      <c r="PFA37"/>
      <c r="PFB37"/>
      <c r="PFC37"/>
      <c r="PFD37"/>
      <c r="PFE37"/>
      <c r="PFF37"/>
      <c r="PFG37"/>
      <c r="PFH37"/>
      <c r="PFI37"/>
      <c r="PFJ37"/>
      <c r="PFK37"/>
      <c r="PFL37"/>
      <c r="PFM37"/>
      <c r="PFN37"/>
      <c r="PFO37"/>
      <c r="PFP37"/>
      <c r="PFQ37"/>
      <c r="PFR37"/>
      <c r="PFS37"/>
      <c r="PFT37"/>
      <c r="PFU37"/>
      <c r="PFV37"/>
      <c r="PFW37"/>
      <c r="PFX37"/>
      <c r="PFY37"/>
      <c r="PFZ37"/>
      <c r="PGA37"/>
      <c r="PGB37"/>
      <c r="PGC37"/>
      <c r="PGD37"/>
      <c r="PGE37"/>
      <c r="PGF37"/>
      <c r="PGG37"/>
      <c r="PGH37"/>
      <c r="PGI37"/>
      <c r="PGJ37"/>
      <c r="PGK37"/>
      <c r="PGL37"/>
      <c r="PGM37"/>
      <c r="PGN37"/>
      <c r="PGO37"/>
      <c r="PGP37"/>
      <c r="PGQ37"/>
      <c r="PGR37"/>
      <c r="PGS37"/>
      <c r="PGT37"/>
      <c r="PGU37"/>
      <c r="PGV37"/>
      <c r="PGW37"/>
      <c r="PGX37"/>
      <c r="PGY37"/>
      <c r="PGZ37"/>
      <c r="PHA37"/>
      <c r="PHB37"/>
      <c r="PHC37"/>
      <c r="PHD37"/>
      <c r="PHE37"/>
      <c r="PHF37"/>
      <c r="PHG37"/>
      <c r="PHH37"/>
      <c r="PHI37"/>
      <c r="PHJ37"/>
      <c r="PHK37"/>
      <c r="PHL37"/>
      <c r="PHM37"/>
      <c r="PHN37"/>
      <c r="PHO37"/>
      <c r="PHP37"/>
      <c r="PHQ37"/>
      <c r="PHR37"/>
      <c r="PHS37"/>
      <c r="PHT37"/>
      <c r="PHU37"/>
      <c r="PHV37"/>
      <c r="PHW37"/>
      <c r="PHX37"/>
      <c r="PHY37"/>
      <c r="PHZ37"/>
      <c r="PIA37"/>
      <c r="PIB37"/>
      <c r="PIC37"/>
      <c r="PID37"/>
      <c r="PIE37"/>
      <c r="PIF37"/>
      <c r="PIG37"/>
      <c r="PIH37"/>
      <c r="PII37"/>
      <c r="PIJ37"/>
      <c r="PIK37"/>
      <c r="PIL37"/>
      <c r="PIM37"/>
      <c r="PIN37"/>
      <c r="PIO37"/>
      <c r="PIP37"/>
      <c r="PIQ37"/>
      <c r="PIR37"/>
      <c r="PIS37"/>
      <c r="PIT37"/>
      <c r="PIU37"/>
      <c r="PIV37"/>
      <c r="PIW37"/>
      <c r="PIX37"/>
      <c r="PIY37"/>
      <c r="PIZ37"/>
      <c r="PJA37"/>
      <c r="PJB37"/>
      <c r="PJC37"/>
      <c r="PJD37"/>
      <c r="PJE37"/>
      <c r="PJF37"/>
      <c r="PJG37"/>
      <c r="PJH37"/>
      <c r="PJI37"/>
      <c r="PJJ37"/>
      <c r="PJK37"/>
      <c r="PJL37"/>
      <c r="PJM37"/>
      <c r="PJN37"/>
      <c r="PJO37"/>
      <c r="PJP37"/>
      <c r="PJQ37"/>
      <c r="PJR37"/>
      <c r="PJS37"/>
      <c r="PJT37"/>
      <c r="PJU37"/>
      <c r="PJV37"/>
      <c r="PJW37"/>
      <c r="PJX37"/>
      <c r="PJY37"/>
      <c r="PJZ37"/>
      <c r="PKA37"/>
      <c r="PKB37"/>
      <c r="PKC37"/>
      <c r="PKD37"/>
      <c r="PKE37"/>
      <c r="PKF37"/>
      <c r="PKG37"/>
      <c r="PKH37"/>
      <c r="PKI37"/>
      <c r="PKJ37"/>
      <c r="PKK37"/>
      <c r="PKL37"/>
      <c r="PKM37"/>
      <c r="PKN37"/>
      <c r="PKO37"/>
      <c r="PKP37"/>
      <c r="PKQ37"/>
      <c r="PKR37"/>
      <c r="PKS37"/>
      <c r="PKT37"/>
      <c r="PKU37"/>
      <c r="PKV37"/>
      <c r="PKW37"/>
      <c r="PKX37"/>
      <c r="PKY37"/>
      <c r="PKZ37"/>
      <c r="PLA37"/>
      <c r="PLB37"/>
      <c r="PLC37"/>
      <c r="PLD37"/>
      <c r="PLE37"/>
      <c r="PLF37"/>
      <c r="PLG37"/>
      <c r="PLH37"/>
      <c r="PLI37"/>
      <c r="PLJ37"/>
      <c r="PLK37"/>
      <c r="PLL37"/>
      <c r="PLM37"/>
      <c r="PLN37"/>
      <c r="PLO37"/>
      <c r="PLP37"/>
      <c r="PLQ37"/>
      <c r="PLR37"/>
      <c r="PLS37"/>
      <c r="PLT37"/>
      <c r="PLU37"/>
      <c r="PLV37"/>
      <c r="PLW37"/>
      <c r="PLX37"/>
      <c r="PLY37"/>
      <c r="PLZ37"/>
      <c r="PMA37"/>
      <c r="PMB37"/>
      <c r="PMC37"/>
      <c r="PMD37"/>
      <c r="PME37"/>
      <c r="PMF37"/>
      <c r="PMG37"/>
      <c r="PMH37"/>
      <c r="PMI37"/>
      <c r="PMJ37"/>
      <c r="PMK37"/>
      <c r="PML37"/>
      <c r="PMM37"/>
      <c r="PMN37"/>
      <c r="PMO37"/>
      <c r="PMP37"/>
      <c r="PMQ37"/>
      <c r="PMR37"/>
      <c r="PMS37"/>
      <c r="PMT37"/>
      <c r="PMU37"/>
      <c r="PMV37"/>
      <c r="PMW37"/>
      <c r="PMX37"/>
      <c r="PMY37"/>
      <c r="PMZ37"/>
      <c r="PNA37"/>
      <c r="PNB37"/>
      <c r="PNC37"/>
      <c r="PND37"/>
      <c r="PNE37"/>
      <c r="PNF37"/>
      <c r="PNG37"/>
      <c r="PNH37"/>
      <c r="PNI37"/>
      <c r="PNJ37"/>
      <c r="PNK37"/>
      <c r="PNL37"/>
      <c r="PNM37"/>
      <c r="PNN37"/>
      <c r="PNO37"/>
      <c r="PNP37"/>
      <c r="PNQ37"/>
      <c r="PNR37"/>
      <c r="PNS37"/>
      <c r="PNT37"/>
      <c r="PNU37"/>
      <c r="PNV37"/>
      <c r="PNW37"/>
      <c r="PNX37"/>
      <c r="PNY37"/>
      <c r="PNZ37"/>
      <c r="POA37"/>
      <c r="POB37"/>
      <c r="POC37"/>
      <c r="POD37"/>
      <c r="POE37"/>
      <c r="POF37"/>
      <c r="POG37"/>
      <c r="POH37"/>
      <c r="POI37"/>
      <c r="POJ37"/>
      <c r="POK37"/>
      <c r="POL37"/>
      <c r="POM37"/>
      <c r="PON37"/>
      <c r="POO37"/>
      <c r="POP37"/>
      <c r="POQ37"/>
      <c r="POR37"/>
      <c r="POS37"/>
      <c r="POT37"/>
      <c r="POU37"/>
      <c r="POV37"/>
      <c r="POW37"/>
      <c r="POX37"/>
      <c r="POY37"/>
      <c r="POZ37"/>
      <c r="PPA37"/>
      <c r="PPB37"/>
      <c r="PPC37"/>
      <c r="PPD37"/>
      <c r="PPE37"/>
      <c r="PPF37"/>
      <c r="PPG37"/>
      <c r="PPH37"/>
      <c r="PPI37"/>
      <c r="PPJ37"/>
      <c r="PPK37"/>
      <c r="PPL37"/>
      <c r="PPM37"/>
      <c r="PPN37"/>
      <c r="PPO37"/>
      <c r="PPP37"/>
      <c r="PPQ37"/>
      <c r="PPR37"/>
      <c r="PPS37"/>
      <c r="PPT37"/>
      <c r="PPU37"/>
      <c r="PPV37"/>
      <c r="PPW37"/>
      <c r="PPX37"/>
      <c r="PPY37"/>
      <c r="PPZ37"/>
      <c r="PQA37"/>
      <c r="PQB37"/>
      <c r="PQC37"/>
      <c r="PQD37"/>
      <c r="PQE37"/>
      <c r="PQF37"/>
      <c r="PQG37"/>
      <c r="PQH37"/>
      <c r="PQI37"/>
      <c r="PQJ37"/>
      <c r="PQK37"/>
      <c r="PQL37"/>
      <c r="PQM37"/>
      <c r="PQN37"/>
      <c r="PQO37"/>
      <c r="PQP37"/>
      <c r="PQQ37"/>
      <c r="PQR37"/>
      <c r="PQS37"/>
      <c r="PQT37"/>
      <c r="PQU37"/>
      <c r="PQV37"/>
      <c r="PQW37"/>
      <c r="PQX37"/>
      <c r="PQY37"/>
      <c r="PQZ37"/>
      <c r="PRA37"/>
      <c r="PRB37"/>
      <c r="PRC37"/>
      <c r="PRD37"/>
      <c r="PRE37"/>
      <c r="PRF37"/>
      <c r="PRG37"/>
      <c r="PRH37"/>
      <c r="PRI37"/>
      <c r="PRJ37"/>
      <c r="PRK37"/>
      <c r="PRL37"/>
      <c r="PRM37"/>
      <c r="PRN37"/>
      <c r="PRO37"/>
      <c r="PRP37"/>
      <c r="PRQ37"/>
      <c r="PRR37"/>
      <c r="PRS37"/>
      <c r="PRT37"/>
      <c r="PRU37"/>
      <c r="PRV37"/>
      <c r="PRW37"/>
      <c r="PRX37"/>
      <c r="PRY37"/>
      <c r="PRZ37"/>
      <c r="PSA37"/>
      <c r="PSB37"/>
      <c r="PSC37"/>
      <c r="PSD37"/>
      <c r="PSE37"/>
      <c r="PSF37"/>
      <c r="PSG37"/>
      <c r="PSH37"/>
      <c r="PSI37"/>
      <c r="PSJ37"/>
      <c r="PSK37"/>
      <c r="PSL37"/>
      <c r="PSM37"/>
      <c r="PSN37"/>
      <c r="PSO37"/>
      <c r="PSP37"/>
      <c r="PSQ37"/>
      <c r="PSR37"/>
      <c r="PSS37"/>
      <c r="PST37"/>
      <c r="PSU37"/>
      <c r="PSV37"/>
      <c r="PSW37"/>
      <c r="PSX37"/>
      <c r="PSY37"/>
      <c r="PSZ37"/>
      <c r="PTA37"/>
      <c r="PTB37"/>
      <c r="PTC37"/>
      <c r="PTD37"/>
      <c r="PTE37"/>
      <c r="PTF37"/>
      <c r="PTG37"/>
      <c r="PTH37"/>
      <c r="PTI37"/>
      <c r="PTJ37"/>
      <c r="PTK37"/>
      <c r="PTL37"/>
      <c r="PTM37"/>
      <c r="PTN37"/>
      <c r="PTO37"/>
      <c r="PTP37"/>
      <c r="PTQ37"/>
      <c r="PTR37"/>
      <c r="PTS37"/>
      <c r="PTT37"/>
      <c r="PTU37"/>
      <c r="PTV37"/>
      <c r="PTW37"/>
      <c r="PTX37"/>
      <c r="PTY37"/>
      <c r="PTZ37"/>
      <c r="PUA37"/>
      <c r="PUB37"/>
      <c r="PUC37"/>
      <c r="PUD37"/>
      <c r="PUE37"/>
      <c r="PUF37"/>
      <c r="PUG37"/>
      <c r="PUH37"/>
      <c r="PUI37"/>
      <c r="PUJ37"/>
      <c r="PUK37"/>
      <c r="PUL37"/>
      <c r="PUM37"/>
      <c r="PUN37"/>
      <c r="PUO37"/>
      <c r="PUP37"/>
      <c r="PUQ37"/>
      <c r="PUR37"/>
      <c r="PUS37"/>
      <c r="PUT37"/>
      <c r="PUU37"/>
      <c r="PUV37"/>
      <c r="PUW37"/>
      <c r="PUX37"/>
      <c r="PUY37"/>
      <c r="PUZ37"/>
      <c r="PVA37"/>
      <c r="PVB37"/>
      <c r="PVC37"/>
      <c r="PVD37"/>
      <c r="PVE37"/>
      <c r="PVF37"/>
      <c r="PVG37"/>
      <c r="PVH37"/>
      <c r="PVI37"/>
      <c r="PVJ37"/>
      <c r="PVK37"/>
      <c r="PVL37"/>
      <c r="PVM37"/>
      <c r="PVN37"/>
      <c r="PVO37"/>
      <c r="PVP37"/>
      <c r="PVQ37"/>
      <c r="PVR37"/>
      <c r="PVS37"/>
      <c r="PVT37"/>
      <c r="PVU37"/>
      <c r="PVV37"/>
      <c r="PVW37"/>
      <c r="PVX37"/>
      <c r="PVY37"/>
      <c r="PVZ37"/>
      <c r="PWA37"/>
      <c r="PWB37"/>
      <c r="PWC37"/>
      <c r="PWD37"/>
      <c r="PWE37"/>
      <c r="PWF37"/>
      <c r="PWG37"/>
      <c r="PWH37"/>
      <c r="PWI37"/>
      <c r="PWJ37"/>
      <c r="PWK37"/>
      <c r="PWL37"/>
      <c r="PWM37"/>
      <c r="PWN37"/>
      <c r="PWO37"/>
      <c r="PWP37"/>
      <c r="PWQ37"/>
      <c r="PWR37"/>
      <c r="PWS37"/>
      <c r="PWT37"/>
      <c r="PWU37"/>
      <c r="PWV37"/>
      <c r="PWW37"/>
      <c r="PWX37"/>
      <c r="PWY37"/>
      <c r="PWZ37"/>
      <c r="PXA37"/>
      <c r="PXB37"/>
      <c r="PXC37"/>
      <c r="PXD37"/>
      <c r="PXE37"/>
      <c r="PXF37"/>
      <c r="PXG37"/>
      <c r="PXH37"/>
      <c r="PXI37"/>
      <c r="PXJ37"/>
      <c r="PXK37"/>
      <c r="PXL37"/>
      <c r="PXM37"/>
      <c r="PXN37"/>
      <c r="PXO37"/>
      <c r="PXP37"/>
      <c r="PXQ37"/>
      <c r="PXR37"/>
      <c r="PXS37"/>
      <c r="PXT37"/>
      <c r="PXU37"/>
      <c r="PXV37"/>
      <c r="PXW37"/>
      <c r="PXX37"/>
      <c r="PXY37"/>
      <c r="PXZ37"/>
      <c r="PYA37"/>
      <c r="PYB37"/>
      <c r="PYC37"/>
      <c r="PYD37"/>
      <c r="PYE37"/>
      <c r="PYF37"/>
      <c r="PYG37"/>
      <c r="PYH37"/>
      <c r="PYI37"/>
      <c r="PYJ37"/>
      <c r="PYK37"/>
      <c r="PYL37"/>
      <c r="PYM37"/>
      <c r="PYN37"/>
      <c r="PYO37"/>
      <c r="PYP37"/>
      <c r="PYQ37"/>
      <c r="PYR37"/>
      <c r="PYS37"/>
      <c r="PYT37"/>
      <c r="PYU37"/>
      <c r="PYV37"/>
      <c r="PYW37"/>
      <c r="PYX37"/>
      <c r="PYY37"/>
      <c r="PYZ37"/>
      <c r="PZA37"/>
      <c r="PZB37"/>
      <c r="PZC37"/>
      <c r="PZD37"/>
      <c r="PZE37"/>
      <c r="PZF37"/>
      <c r="PZG37"/>
      <c r="PZH37"/>
      <c r="PZI37"/>
      <c r="PZJ37"/>
      <c r="PZK37"/>
      <c r="PZL37"/>
      <c r="PZM37"/>
      <c r="PZN37"/>
      <c r="PZO37"/>
      <c r="PZP37"/>
      <c r="PZQ37"/>
      <c r="PZR37"/>
      <c r="PZS37"/>
      <c r="PZT37"/>
      <c r="PZU37"/>
      <c r="PZV37"/>
      <c r="PZW37"/>
      <c r="PZX37"/>
      <c r="PZY37"/>
      <c r="PZZ37"/>
      <c r="QAA37"/>
      <c r="QAB37"/>
      <c r="QAC37"/>
      <c r="QAD37"/>
      <c r="QAE37"/>
      <c r="QAF37"/>
      <c r="QAG37"/>
      <c r="QAH37"/>
      <c r="QAI37"/>
      <c r="QAJ37"/>
      <c r="QAK37"/>
      <c r="QAL37"/>
      <c r="QAM37"/>
      <c r="QAN37"/>
      <c r="QAO37"/>
      <c r="QAP37"/>
      <c r="QAQ37"/>
      <c r="QAR37"/>
      <c r="QAS37"/>
      <c r="QAT37"/>
      <c r="QAU37"/>
      <c r="QAV37"/>
      <c r="QAW37"/>
      <c r="QAX37"/>
      <c r="QAY37"/>
      <c r="QAZ37"/>
      <c r="QBA37"/>
      <c r="QBB37"/>
      <c r="QBC37"/>
      <c r="QBD37"/>
      <c r="QBE37"/>
      <c r="QBF37"/>
      <c r="QBG37"/>
      <c r="QBH37"/>
      <c r="QBI37"/>
      <c r="QBJ37"/>
      <c r="QBK37"/>
      <c r="QBL37"/>
      <c r="QBM37"/>
      <c r="QBN37"/>
      <c r="QBO37"/>
      <c r="QBP37"/>
      <c r="QBQ37"/>
      <c r="QBR37"/>
      <c r="QBS37"/>
      <c r="QBT37"/>
      <c r="QBU37"/>
      <c r="QBV37"/>
      <c r="QBW37"/>
      <c r="QBX37"/>
      <c r="QBY37"/>
      <c r="QBZ37"/>
      <c r="QCA37"/>
      <c r="QCB37"/>
      <c r="QCC37"/>
      <c r="QCD37"/>
      <c r="QCE37"/>
      <c r="QCF37"/>
      <c r="QCG37"/>
      <c r="QCH37"/>
      <c r="QCI37"/>
      <c r="QCJ37"/>
      <c r="QCK37"/>
      <c r="QCL37"/>
      <c r="QCM37"/>
      <c r="QCN37"/>
      <c r="QCO37"/>
      <c r="QCP37"/>
      <c r="QCQ37"/>
      <c r="QCR37"/>
      <c r="QCS37"/>
      <c r="QCT37"/>
      <c r="QCU37"/>
      <c r="QCV37"/>
      <c r="QCW37"/>
      <c r="QCX37"/>
      <c r="QCY37"/>
      <c r="QCZ37"/>
      <c r="QDA37"/>
      <c r="QDB37"/>
      <c r="QDC37"/>
      <c r="QDD37"/>
      <c r="QDE37"/>
      <c r="QDF37"/>
      <c r="QDG37"/>
      <c r="QDH37"/>
      <c r="QDI37"/>
      <c r="QDJ37"/>
      <c r="QDK37"/>
      <c r="QDL37"/>
      <c r="QDM37"/>
      <c r="QDN37"/>
      <c r="QDO37"/>
      <c r="QDP37"/>
      <c r="QDQ37"/>
      <c r="QDR37"/>
      <c r="QDS37"/>
      <c r="QDT37"/>
      <c r="QDU37"/>
      <c r="QDV37"/>
      <c r="QDW37"/>
      <c r="QDX37"/>
      <c r="QDY37"/>
      <c r="QDZ37"/>
      <c r="QEA37"/>
      <c r="QEB37"/>
      <c r="QEC37"/>
      <c r="QED37"/>
      <c r="QEE37"/>
      <c r="QEF37"/>
      <c r="QEG37"/>
      <c r="QEH37"/>
      <c r="QEI37"/>
      <c r="QEJ37"/>
      <c r="QEK37"/>
      <c r="QEL37"/>
      <c r="QEM37"/>
      <c r="QEN37"/>
      <c r="QEO37"/>
      <c r="QEP37"/>
      <c r="QEQ37"/>
      <c r="QER37"/>
      <c r="QES37"/>
      <c r="QET37"/>
      <c r="QEU37"/>
      <c r="QEV37"/>
      <c r="QEW37"/>
      <c r="QEX37"/>
      <c r="QEY37"/>
      <c r="QEZ37"/>
      <c r="QFA37"/>
      <c r="QFB37"/>
      <c r="QFC37"/>
      <c r="QFD37"/>
      <c r="QFE37"/>
      <c r="QFF37"/>
      <c r="QFG37"/>
      <c r="QFH37"/>
      <c r="QFI37"/>
      <c r="QFJ37"/>
      <c r="QFK37"/>
      <c r="QFL37"/>
      <c r="QFM37"/>
      <c r="QFN37"/>
      <c r="QFO37"/>
      <c r="QFP37"/>
      <c r="QFQ37"/>
      <c r="QFR37"/>
      <c r="QFS37"/>
      <c r="QFT37"/>
      <c r="QFU37"/>
      <c r="QFV37"/>
      <c r="QFW37"/>
      <c r="QFX37"/>
      <c r="QFY37"/>
      <c r="QFZ37"/>
      <c r="QGA37"/>
      <c r="QGB37"/>
      <c r="QGC37"/>
      <c r="QGD37"/>
      <c r="QGE37"/>
      <c r="QGF37"/>
      <c r="QGG37"/>
      <c r="QGH37"/>
      <c r="QGI37"/>
      <c r="QGJ37"/>
      <c r="QGK37"/>
      <c r="QGL37"/>
      <c r="QGM37"/>
      <c r="QGN37"/>
      <c r="QGO37"/>
      <c r="QGP37"/>
      <c r="QGQ37"/>
      <c r="QGR37"/>
      <c r="QGS37"/>
      <c r="QGT37"/>
      <c r="QGU37"/>
      <c r="QGV37"/>
      <c r="QGW37"/>
      <c r="QGX37"/>
      <c r="QGY37"/>
      <c r="QGZ37"/>
      <c r="QHA37"/>
      <c r="QHB37"/>
      <c r="QHC37"/>
      <c r="QHD37"/>
      <c r="QHE37"/>
      <c r="QHF37"/>
      <c r="QHG37"/>
      <c r="QHH37"/>
      <c r="QHI37"/>
      <c r="QHJ37"/>
      <c r="QHK37"/>
      <c r="QHL37"/>
      <c r="QHM37"/>
      <c r="QHN37"/>
      <c r="QHO37"/>
      <c r="QHP37"/>
      <c r="QHQ37"/>
      <c r="QHR37"/>
      <c r="QHS37"/>
      <c r="QHT37"/>
      <c r="QHU37"/>
      <c r="QHV37"/>
      <c r="QHW37"/>
      <c r="QHX37"/>
      <c r="QHY37"/>
      <c r="QHZ37"/>
      <c r="QIA37"/>
      <c r="QIB37"/>
      <c r="QIC37"/>
      <c r="QID37"/>
      <c r="QIE37"/>
      <c r="QIF37"/>
      <c r="QIG37"/>
      <c r="QIH37"/>
      <c r="QII37"/>
      <c r="QIJ37"/>
      <c r="QIK37"/>
      <c r="QIL37"/>
      <c r="QIM37"/>
      <c r="QIN37"/>
      <c r="QIO37"/>
      <c r="QIP37"/>
      <c r="QIQ37"/>
      <c r="QIR37"/>
      <c r="QIS37"/>
      <c r="QIT37"/>
      <c r="QIU37"/>
      <c r="QIV37"/>
      <c r="QIW37"/>
      <c r="QIX37"/>
      <c r="QIY37"/>
      <c r="QIZ37"/>
      <c r="QJA37"/>
      <c r="QJB37"/>
      <c r="QJC37"/>
      <c r="QJD37"/>
      <c r="QJE37"/>
      <c r="QJF37"/>
      <c r="QJG37"/>
      <c r="QJH37"/>
      <c r="QJI37"/>
      <c r="QJJ37"/>
      <c r="QJK37"/>
      <c r="QJL37"/>
      <c r="QJM37"/>
      <c r="QJN37"/>
      <c r="QJO37"/>
      <c r="QJP37"/>
      <c r="QJQ37"/>
      <c r="QJR37"/>
      <c r="QJS37"/>
      <c r="QJT37"/>
      <c r="QJU37"/>
      <c r="QJV37"/>
      <c r="QJW37"/>
      <c r="QJX37"/>
      <c r="QJY37"/>
      <c r="QJZ37"/>
      <c r="QKA37"/>
      <c r="QKB37"/>
      <c r="QKC37"/>
      <c r="QKD37"/>
      <c r="QKE37"/>
      <c r="QKF37"/>
      <c r="QKG37"/>
      <c r="QKH37"/>
      <c r="QKI37"/>
      <c r="QKJ37"/>
      <c r="QKK37"/>
      <c r="QKL37"/>
      <c r="QKM37"/>
      <c r="QKN37"/>
      <c r="QKO37"/>
      <c r="QKP37"/>
      <c r="QKQ37"/>
      <c r="QKR37"/>
      <c r="QKS37"/>
      <c r="QKT37"/>
      <c r="QKU37"/>
      <c r="QKV37"/>
      <c r="QKW37"/>
      <c r="QKX37"/>
      <c r="QKY37"/>
      <c r="QKZ37"/>
      <c r="QLA37"/>
      <c r="QLB37"/>
      <c r="QLC37"/>
      <c r="QLD37"/>
      <c r="QLE37"/>
      <c r="QLF37"/>
      <c r="QLG37"/>
      <c r="QLH37"/>
      <c r="QLI37"/>
      <c r="QLJ37"/>
      <c r="QLK37"/>
      <c r="QLL37"/>
      <c r="QLM37"/>
      <c r="QLN37"/>
      <c r="QLO37"/>
      <c r="QLP37"/>
      <c r="QLQ37"/>
      <c r="QLR37"/>
      <c r="QLS37"/>
      <c r="QLT37"/>
      <c r="QLU37"/>
      <c r="QLV37"/>
      <c r="QLW37"/>
      <c r="QLX37"/>
      <c r="QLY37"/>
      <c r="QLZ37"/>
      <c r="QMA37"/>
      <c r="QMB37"/>
      <c r="QMC37"/>
      <c r="QMD37"/>
      <c r="QME37"/>
      <c r="QMF37"/>
      <c r="QMG37"/>
      <c r="QMH37"/>
      <c r="QMI37"/>
      <c r="QMJ37"/>
      <c r="QMK37"/>
      <c r="QML37"/>
      <c r="QMM37"/>
      <c r="QMN37"/>
      <c r="QMO37"/>
      <c r="QMP37"/>
      <c r="QMQ37"/>
      <c r="QMR37"/>
      <c r="QMS37"/>
      <c r="QMT37"/>
      <c r="QMU37"/>
      <c r="QMV37"/>
      <c r="QMW37"/>
      <c r="QMX37"/>
      <c r="QMY37"/>
      <c r="QMZ37"/>
      <c r="QNA37"/>
      <c r="QNB37"/>
      <c r="QNC37"/>
      <c r="QND37"/>
      <c r="QNE37"/>
      <c r="QNF37"/>
      <c r="QNG37"/>
      <c r="QNH37"/>
      <c r="QNI37"/>
      <c r="QNJ37"/>
      <c r="QNK37"/>
      <c r="QNL37"/>
      <c r="QNM37"/>
      <c r="QNN37"/>
      <c r="QNO37"/>
      <c r="QNP37"/>
      <c r="QNQ37"/>
      <c r="QNR37"/>
      <c r="QNS37"/>
      <c r="QNT37"/>
      <c r="QNU37"/>
      <c r="QNV37"/>
      <c r="QNW37"/>
      <c r="QNX37"/>
      <c r="QNY37"/>
      <c r="QNZ37"/>
      <c r="QOA37"/>
      <c r="QOB37"/>
      <c r="QOC37"/>
      <c r="QOD37"/>
      <c r="QOE37"/>
      <c r="QOF37"/>
      <c r="QOG37"/>
      <c r="QOH37"/>
      <c r="QOI37"/>
      <c r="QOJ37"/>
      <c r="QOK37"/>
      <c r="QOL37"/>
      <c r="QOM37"/>
      <c r="QON37"/>
      <c r="QOO37"/>
      <c r="QOP37"/>
      <c r="QOQ37"/>
      <c r="QOR37"/>
      <c r="QOS37"/>
      <c r="QOT37"/>
      <c r="QOU37"/>
      <c r="QOV37"/>
      <c r="QOW37"/>
      <c r="QOX37"/>
      <c r="QOY37"/>
      <c r="QOZ37"/>
      <c r="QPA37"/>
      <c r="QPB37"/>
      <c r="QPC37"/>
      <c r="QPD37"/>
      <c r="QPE37"/>
      <c r="QPF37"/>
      <c r="QPG37"/>
      <c r="QPH37"/>
      <c r="QPI37"/>
      <c r="QPJ37"/>
      <c r="QPK37"/>
      <c r="QPL37"/>
      <c r="QPM37"/>
      <c r="QPN37"/>
      <c r="QPO37"/>
      <c r="QPP37"/>
      <c r="QPQ37"/>
      <c r="QPR37"/>
      <c r="QPS37"/>
      <c r="QPT37"/>
      <c r="QPU37"/>
      <c r="QPV37"/>
      <c r="QPW37"/>
      <c r="QPX37"/>
      <c r="QPY37"/>
      <c r="QPZ37"/>
      <c r="QQA37"/>
      <c r="QQB37"/>
      <c r="QQC37"/>
      <c r="QQD37"/>
      <c r="QQE37"/>
      <c r="QQF37"/>
      <c r="QQG37"/>
      <c r="QQH37"/>
      <c r="QQI37"/>
      <c r="QQJ37"/>
      <c r="QQK37"/>
      <c r="QQL37"/>
      <c r="QQM37"/>
      <c r="QQN37"/>
      <c r="QQO37"/>
      <c r="QQP37"/>
      <c r="QQQ37"/>
      <c r="QQR37"/>
      <c r="QQS37"/>
      <c r="QQT37"/>
      <c r="QQU37"/>
      <c r="QQV37"/>
      <c r="QQW37"/>
      <c r="QQX37"/>
      <c r="QQY37"/>
      <c r="QQZ37"/>
      <c r="QRA37"/>
      <c r="QRB37"/>
      <c r="QRC37"/>
      <c r="QRD37"/>
      <c r="QRE37"/>
      <c r="QRF37"/>
      <c r="QRG37"/>
      <c r="QRH37"/>
      <c r="QRI37"/>
      <c r="QRJ37"/>
      <c r="QRK37"/>
      <c r="QRL37"/>
      <c r="QRM37"/>
      <c r="QRN37"/>
      <c r="QRO37"/>
      <c r="QRP37"/>
      <c r="QRQ37"/>
      <c r="QRR37"/>
      <c r="QRS37"/>
      <c r="QRT37"/>
      <c r="QRU37"/>
      <c r="QRV37"/>
      <c r="QRW37"/>
      <c r="QRX37"/>
      <c r="QRY37"/>
      <c r="QRZ37"/>
      <c r="QSA37"/>
      <c r="QSB37"/>
      <c r="QSC37"/>
      <c r="QSD37"/>
      <c r="QSE37"/>
      <c r="QSF37"/>
      <c r="QSG37"/>
      <c r="QSH37"/>
      <c r="QSI37"/>
      <c r="QSJ37"/>
      <c r="QSK37"/>
      <c r="QSL37"/>
      <c r="QSM37"/>
      <c r="QSN37"/>
      <c r="QSO37"/>
      <c r="QSP37"/>
      <c r="QSQ37"/>
      <c r="QSR37"/>
      <c r="QSS37"/>
      <c r="QST37"/>
      <c r="QSU37"/>
      <c r="QSV37"/>
      <c r="QSW37"/>
      <c r="QSX37"/>
      <c r="QSY37"/>
      <c r="QSZ37"/>
      <c r="QTA37"/>
      <c r="QTB37"/>
      <c r="QTC37"/>
      <c r="QTD37"/>
      <c r="QTE37"/>
      <c r="QTF37"/>
      <c r="QTG37"/>
      <c r="QTH37"/>
      <c r="QTI37"/>
      <c r="QTJ37"/>
      <c r="QTK37"/>
      <c r="QTL37"/>
      <c r="QTM37"/>
      <c r="QTN37"/>
      <c r="QTO37"/>
      <c r="QTP37"/>
      <c r="QTQ37"/>
      <c r="QTR37"/>
      <c r="QTS37"/>
      <c r="QTT37"/>
      <c r="QTU37"/>
      <c r="QTV37"/>
      <c r="QTW37"/>
      <c r="QTX37"/>
      <c r="QTY37"/>
      <c r="QTZ37"/>
      <c r="QUA37"/>
      <c r="QUB37"/>
      <c r="QUC37"/>
      <c r="QUD37"/>
      <c r="QUE37"/>
      <c r="QUF37"/>
      <c r="QUG37"/>
      <c r="QUH37"/>
      <c r="QUI37"/>
      <c r="QUJ37"/>
      <c r="QUK37"/>
      <c r="QUL37"/>
      <c r="QUM37"/>
      <c r="QUN37"/>
      <c r="QUO37"/>
      <c r="QUP37"/>
      <c r="QUQ37"/>
      <c r="QUR37"/>
      <c r="QUS37"/>
      <c r="QUT37"/>
      <c r="QUU37"/>
      <c r="QUV37"/>
      <c r="QUW37"/>
      <c r="QUX37"/>
      <c r="QUY37"/>
      <c r="QUZ37"/>
      <c r="QVA37"/>
      <c r="QVB37"/>
      <c r="QVC37"/>
      <c r="QVD37"/>
      <c r="QVE37"/>
      <c r="QVF37"/>
      <c r="QVG37"/>
      <c r="QVH37"/>
      <c r="QVI37"/>
      <c r="QVJ37"/>
      <c r="QVK37"/>
      <c r="QVL37"/>
      <c r="QVM37"/>
      <c r="QVN37"/>
      <c r="QVO37"/>
      <c r="QVP37"/>
      <c r="QVQ37"/>
      <c r="QVR37"/>
      <c r="QVS37"/>
      <c r="QVT37"/>
      <c r="QVU37"/>
      <c r="QVV37"/>
      <c r="QVW37"/>
      <c r="QVX37"/>
      <c r="QVY37"/>
      <c r="QVZ37"/>
      <c r="QWA37"/>
      <c r="QWB37"/>
      <c r="QWC37"/>
      <c r="QWD37"/>
      <c r="QWE37"/>
      <c r="QWF37"/>
      <c r="QWG37"/>
      <c r="QWH37"/>
      <c r="QWI37"/>
      <c r="QWJ37"/>
      <c r="QWK37"/>
      <c r="QWL37"/>
      <c r="QWM37"/>
      <c r="QWN37"/>
      <c r="QWO37"/>
      <c r="QWP37"/>
      <c r="QWQ37"/>
      <c r="QWR37"/>
      <c r="QWS37"/>
      <c r="QWT37"/>
      <c r="QWU37"/>
      <c r="QWV37"/>
      <c r="QWW37"/>
      <c r="QWX37"/>
      <c r="QWY37"/>
      <c r="QWZ37"/>
      <c r="QXA37"/>
      <c r="QXB37"/>
      <c r="QXC37"/>
      <c r="QXD37"/>
      <c r="QXE37"/>
      <c r="QXF37"/>
      <c r="QXG37"/>
      <c r="QXH37"/>
      <c r="QXI37"/>
      <c r="QXJ37"/>
      <c r="QXK37"/>
      <c r="QXL37"/>
      <c r="QXM37"/>
      <c r="QXN37"/>
      <c r="QXO37"/>
      <c r="QXP37"/>
      <c r="QXQ37"/>
      <c r="QXR37"/>
      <c r="QXS37"/>
      <c r="QXT37"/>
      <c r="QXU37"/>
      <c r="QXV37"/>
      <c r="QXW37"/>
      <c r="QXX37"/>
      <c r="QXY37"/>
      <c r="QXZ37"/>
      <c r="QYA37"/>
      <c r="QYB37"/>
      <c r="QYC37"/>
      <c r="QYD37"/>
      <c r="QYE37"/>
      <c r="QYF37"/>
      <c r="QYG37"/>
      <c r="QYH37"/>
      <c r="QYI37"/>
      <c r="QYJ37"/>
      <c r="QYK37"/>
      <c r="QYL37"/>
      <c r="QYM37"/>
      <c r="QYN37"/>
      <c r="QYO37"/>
      <c r="QYP37"/>
      <c r="QYQ37"/>
      <c r="QYR37"/>
      <c r="QYS37"/>
      <c r="QYT37"/>
      <c r="QYU37"/>
      <c r="QYV37"/>
      <c r="QYW37"/>
      <c r="QYX37"/>
      <c r="QYY37"/>
      <c r="QYZ37"/>
      <c r="QZA37"/>
      <c r="QZB37"/>
      <c r="QZC37"/>
      <c r="QZD37"/>
      <c r="QZE37"/>
      <c r="QZF37"/>
      <c r="QZG37"/>
      <c r="QZH37"/>
      <c r="QZI37"/>
      <c r="QZJ37"/>
      <c r="QZK37"/>
      <c r="QZL37"/>
      <c r="QZM37"/>
      <c r="QZN37"/>
      <c r="QZO37"/>
      <c r="QZP37"/>
      <c r="QZQ37"/>
      <c r="QZR37"/>
      <c r="QZS37"/>
      <c r="QZT37"/>
      <c r="QZU37"/>
      <c r="QZV37"/>
      <c r="QZW37"/>
      <c r="QZX37"/>
      <c r="QZY37"/>
      <c r="QZZ37"/>
      <c r="RAA37"/>
      <c r="RAB37"/>
      <c r="RAC37"/>
      <c r="RAD37"/>
      <c r="RAE37"/>
      <c r="RAF37"/>
      <c r="RAG37"/>
      <c r="RAH37"/>
      <c r="RAI37"/>
      <c r="RAJ37"/>
      <c r="RAK37"/>
      <c r="RAL37"/>
      <c r="RAM37"/>
      <c r="RAN37"/>
      <c r="RAO37"/>
      <c r="RAP37"/>
      <c r="RAQ37"/>
      <c r="RAR37"/>
      <c r="RAS37"/>
      <c r="RAT37"/>
      <c r="RAU37"/>
      <c r="RAV37"/>
      <c r="RAW37"/>
      <c r="RAX37"/>
      <c r="RAY37"/>
      <c r="RAZ37"/>
      <c r="RBA37"/>
      <c r="RBB37"/>
      <c r="RBC37"/>
      <c r="RBD37"/>
      <c r="RBE37"/>
      <c r="RBF37"/>
      <c r="RBG37"/>
      <c r="RBH37"/>
      <c r="RBI37"/>
      <c r="RBJ37"/>
      <c r="RBK37"/>
      <c r="RBL37"/>
      <c r="RBM37"/>
      <c r="RBN37"/>
      <c r="RBO37"/>
      <c r="RBP37"/>
      <c r="RBQ37"/>
      <c r="RBR37"/>
      <c r="RBS37"/>
      <c r="RBT37"/>
      <c r="RBU37"/>
      <c r="RBV37"/>
      <c r="RBW37"/>
      <c r="RBX37"/>
      <c r="RBY37"/>
      <c r="RBZ37"/>
      <c r="RCA37"/>
      <c r="RCB37"/>
      <c r="RCC37"/>
      <c r="RCD37"/>
      <c r="RCE37"/>
      <c r="RCF37"/>
      <c r="RCG37"/>
      <c r="RCH37"/>
      <c r="RCI37"/>
      <c r="RCJ37"/>
      <c r="RCK37"/>
      <c r="RCL37"/>
      <c r="RCM37"/>
      <c r="RCN37"/>
      <c r="RCO37"/>
      <c r="RCP37"/>
      <c r="RCQ37"/>
      <c r="RCR37"/>
      <c r="RCS37"/>
      <c r="RCT37"/>
      <c r="RCU37"/>
      <c r="RCV37"/>
      <c r="RCW37"/>
      <c r="RCX37"/>
      <c r="RCY37"/>
      <c r="RCZ37"/>
      <c r="RDA37"/>
      <c r="RDB37"/>
      <c r="RDC37"/>
      <c r="RDD37"/>
      <c r="RDE37"/>
      <c r="RDF37"/>
      <c r="RDG37"/>
      <c r="RDH37"/>
      <c r="RDI37"/>
      <c r="RDJ37"/>
      <c r="RDK37"/>
      <c r="RDL37"/>
      <c r="RDM37"/>
      <c r="RDN37"/>
      <c r="RDO37"/>
      <c r="RDP37"/>
      <c r="RDQ37"/>
      <c r="RDR37"/>
      <c r="RDS37"/>
      <c r="RDT37"/>
      <c r="RDU37"/>
      <c r="RDV37"/>
      <c r="RDW37"/>
      <c r="RDX37"/>
      <c r="RDY37"/>
      <c r="RDZ37"/>
      <c r="REA37"/>
      <c r="REB37"/>
      <c r="REC37"/>
      <c r="RED37"/>
      <c r="REE37"/>
      <c r="REF37"/>
      <c r="REG37"/>
      <c r="REH37"/>
      <c r="REI37"/>
      <c r="REJ37"/>
      <c r="REK37"/>
      <c r="REL37"/>
      <c r="REM37"/>
      <c r="REN37"/>
      <c r="REO37"/>
      <c r="REP37"/>
      <c r="REQ37"/>
      <c r="RER37"/>
      <c r="RES37"/>
      <c r="RET37"/>
      <c r="REU37"/>
      <c r="REV37"/>
      <c r="REW37"/>
      <c r="REX37"/>
      <c r="REY37"/>
      <c r="REZ37"/>
      <c r="RFA37"/>
      <c r="RFB37"/>
      <c r="RFC37"/>
      <c r="RFD37"/>
      <c r="RFE37"/>
      <c r="RFF37"/>
      <c r="RFG37"/>
      <c r="RFH37"/>
      <c r="RFI37"/>
      <c r="RFJ37"/>
      <c r="RFK37"/>
      <c r="RFL37"/>
      <c r="RFM37"/>
      <c r="RFN37"/>
      <c r="RFO37"/>
      <c r="RFP37"/>
      <c r="RFQ37"/>
      <c r="RFR37"/>
      <c r="RFS37"/>
      <c r="RFT37"/>
      <c r="RFU37"/>
      <c r="RFV37"/>
      <c r="RFW37"/>
      <c r="RFX37"/>
      <c r="RFY37"/>
      <c r="RFZ37"/>
      <c r="RGA37"/>
      <c r="RGB37"/>
      <c r="RGC37"/>
      <c r="RGD37"/>
      <c r="RGE37"/>
      <c r="RGF37"/>
      <c r="RGG37"/>
      <c r="RGH37"/>
      <c r="RGI37"/>
      <c r="RGJ37"/>
      <c r="RGK37"/>
      <c r="RGL37"/>
      <c r="RGM37"/>
      <c r="RGN37"/>
      <c r="RGO37"/>
      <c r="RGP37"/>
      <c r="RGQ37"/>
      <c r="RGR37"/>
      <c r="RGS37"/>
      <c r="RGT37"/>
      <c r="RGU37"/>
      <c r="RGV37"/>
      <c r="RGW37"/>
      <c r="RGX37"/>
      <c r="RGY37"/>
      <c r="RGZ37"/>
      <c r="RHA37"/>
      <c r="RHB37"/>
      <c r="RHC37"/>
      <c r="RHD37"/>
      <c r="RHE37"/>
      <c r="RHF37"/>
      <c r="RHG37"/>
      <c r="RHH37"/>
      <c r="RHI37"/>
      <c r="RHJ37"/>
      <c r="RHK37"/>
      <c r="RHL37"/>
      <c r="RHM37"/>
      <c r="RHN37"/>
      <c r="RHO37"/>
      <c r="RHP37"/>
      <c r="RHQ37"/>
      <c r="RHR37"/>
      <c r="RHS37"/>
      <c r="RHT37"/>
      <c r="RHU37"/>
      <c r="RHV37"/>
      <c r="RHW37"/>
      <c r="RHX37"/>
      <c r="RHY37"/>
      <c r="RHZ37"/>
      <c r="RIA37"/>
      <c r="RIB37"/>
      <c r="RIC37"/>
      <c r="RID37"/>
      <c r="RIE37"/>
      <c r="RIF37"/>
      <c r="RIG37"/>
      <c r="RIH37"/>
      <c r="RII37"/>
      <c r="RIJ37"/>
      <c r="RIK37"/>
      <c r="RIL37"/>
      <c r="RIM37"/>
      <c r="RIN37"/>
      <c r="RIO37"/>
      <c r="RIP37"/>
      <c r="RIQ37"/>
      <c r="RIR37"/>
      <c r="RIS37"/>
      <c r="RIT37"/>
      <c r="RIU37"/>
      <c r="RIV37"/>
      <c r="RIW37"/>
      <c r="RIX37"/>
      <c r="RIY37"/>
      <c r="RIZ37"/>
      <c r="RJA37"/>
      <c r="RJB37"/>
      <c r="RJC37"/>
      <c r="RJD37"/>
      <c r="RJE37"/>
      <c r="RJF37"/>
      <c r="RJG37"/>
      <c r="RJH37"/>
      <c r="RJI37"/>
      <c r="RJJ37"/>
      <c r="RJK37"/>
      <c r="RJL37"/>
      <c r="RJM37"/>
      <c r="RJN37"/>
      <c r="RJO37"/>
      <c r="RJP37"/>
      <c r="RJQ37"/>
      <c r="RJR37"/>
      <c r="RJS37"/>
      <c r="RJT37"/>
      <c r="RJU37"/>
      <c r="RJV37"/>
      <c r="RJW37"/>
      <c r="RJX37"/>
      <c r="RJY37"/>
      <c r="RJZ37"/>
      <c r="RKA37"/>
      <c r="RKB37"/>
      <c r="RKC37"/>
      <c r="RKD37"/>
      <c r="RKE37"/>
      <c r="RKF37"/>
      <c r="RKG37"/>
      <c r="RKH37"/>
      <c r="RKI37"/>
      <c r="RKJ37"/>
      <c r="RKK37"/>
      <c r="RKL37"/>
      <c r="RKM37"/>
      <c r="RKN37"/>
      <c r="RKO37"/>
      <c r="RKP37"/>
      <c r="RKQ37"/>
      <c r="RKR37"/>
      <c r="RKS37"/>
      <c r="RKT37"/>
      <c r="RKU37"/>
      <c r="RKV37"/>
      <c r="RKW37"/>
      <c r="RKX37"/>
      <c r="RKY37"/>
      <c r="RKZ37"/>
      <c r="RLA37"/>
      <c r="RLB37"/>
      <c r="RLC37"/>
      <c r="RLD37"/>
      <c r="RLE37"/>
      <c r="RLF37"/>
      <c r="RLG37"/>
      <c r="RLH37"/>
      <c r="RLI37"/>
      <c r="RLJ37"/>
      <c r="RLK37"/>
      <c r="RLL37"/>
      <c r="RLM37"/>
      <c r="RLN37"/>
      <c r="RLO37"/>
      <c r="RLP37"/>
      <c r="RLQ37"/>
      <c r="RLR37"/>
      <c r="RLS37"/>
      <c r="RLT37"/>
      <c r="RLU37"/>
      <c r="RLV37"/>
      <c r="RLW37"/>
      <c r="RLX37"/>
      <c r="RLY37"/>
      <c r="RLZ37"/>
      <c r="RMA37"/>
      <c r="RMB37"/>
      <c r="RMC37"/>
      <c r="RMD37"/>
      <c r="RME37"/>
      <c r="RMF37"/>
      <c r="RMG37"/>
      <c r="RMH37"/>
      <c r="RMI37"/>
      <c r="RMJ37"/>
      <c r="RMK37"/>
      <c r="RML37"/>
      <c r="RMM37"/>
      <c r="RMN37"/>
      <c r="RMO37"/>
      <c r="RMP37"/>
      <c r="RMQ37"/>
      <c r="RMR37"/>
      <c r="RMS37"/>
      <c r="RMT37"/>
      <c r="RMU37"/>
      <c r="RMV37"/>
      <c r="RMW37"/>
      <c r="RMX37"/>
      <c r="RMY37"/>
      <c r="RMZ37"/>
      <c r="RNA37"/>
      <c r="RNB37"/>
      <c r="RNC37"/>
      <c r="RND37"/>
      <c r="RNE37"/>
      <c r="RNF37"/>
      <c r="RNG37"/>
      <c r="RNH37"/>
      <c r="RNI37"/>
      <c r="RNJ37"/>
      <c r="RNK37"/>
      <c r="RNL37"/>
      <c r="RNM37"/>
      <c r="RNN37"/>
      <c r="RNO37"/>
      <c r="RNP37"/>
      <c r="RNQ37"/>
      <c r="RNR37"/>
      <c r="RNS37"/>
      <c r="RNT37"/>
      <c r="RNU37"/>
      <c r="RNV37"/>
      <c r="RNW37"/>
      <c r="RNX37"/>
      <c r="RNY37"/>
      <c r="RNZ37"/>
      <c r="ROA37"/>
      <c r="ROB37"/>
      <c r="ROC37"/>
      <c r="ROD37"/>
      <c r="ROE37"/>
      <c r="ROF37"/>
      <c r="ROG37"/>
      <c r="ROH37"/>
      <c r="ROI37"/>
      <c r="ROJ37"/>
      <c r="ROK37"/>
      <c r="ROL37"/>
      <c r="ROM37"/>
      <c r="RON37"/>
      <c r="ROO37"/>
      <c r="ROP37"/>
      <c r="ROQ37"/>
      <c r="ROR37"/>
      <c r="ROS37"/>
      <c r="ROT37"/>
      <c r="ROU37"/>
      <c r="ROV37"/>
      <c r="ROW37"/>
      <c r="ROX37"/>
      <c r="ROY37"/>
      <c r="ROZ37"/>
      <c r="RPA37"/>
      <c r="RPB37"/>
      <c r="RPC37"/>
      <c r="RPD37"/>
      <c r="RPE37"/>
      <c r="RPF37"/>
      <c r="RPG37"/>
      <c r="RPH37"/>
      <c r="RPI37"/>
      <c r="RPJ37"/>
      <c r="RPK37"/>
      <c r="RPL37"/>
      <c r="RPM37"/>
      <c r="RPN37"/>
      <c r="RPO37"/>
      <c r="RPP37"/>
      <c r="RPQ37"/>
      <c r="RPR37"/>
      <c r="RPS37"/>
      <c r="RPT37"/>
      <c r="RPU37"/>
      <c r="RPV37"/>
      <c r="RPW37"/>
      <c r="RPX37"/>
      <c r="RPY37"/>
      <c r="RPZ37"/>
      <c r="RQA37"/>
      <c r="RQB37"/>
      <c r="RQC37"/>
      <c r="RQD37"/>
      <c r="RQE37"/>
      <c r="RQF37"/>
      <c r="RQG37"/>
      <c r="RQH37"/>
      <c r="RQI37"/>
      <c r="RQJ37"/>
      <c r="RQK37"/>
      <c r="RQL37"/>
      <c r="RQM37"/>
      <c r="RQN37"/>
      <c r="RQO37"/>
      <c r="RQP37"/>
      <c r="RQQ37"/>
      <c r="RQR37"/>
      <c r="RQS37"/>
      <c r="RQT37"/>
      <c r="RQU37"/>
      <c r="RQV37"/>
      <c r="RQW37"/>
      <c r="RQX37"/>
      <c r="RQY37"/>
      <c r="RQZ37"/>
      <c r="RRA37"/>
      <c r="RRB37"/>
      <c r="RRC37"/>
      <c r="RRD37"/>
      <c r="RRE37"/>
      <c r="RRF37"/>
      <c r="RRG37"/>
      <c r="RRH37"/>
      <c r="RRI37"/>
      <c r="RRJ37"/>
      <c r="RRK37"/>
      <c r="RRL37"/>
      <c r="RRM37"/>
      <c r="RRN37"/>
      <c r="RRO37"/>
      <c r="RRP37"/>
      <c r="RRQ37"/>
      <c r="RRR37"/>
      <c r="RRS37"/>
      <c r="RRT37"/>
      <c r="RRU37"/>
      <c r="RRV37"/>
      <c r="RRW37"/>
      <c r="RRX37"/>
      <c r="RRY37"/>
      <c r="RRZ37"/>
      <c r="RSA37"/>
      <c r="RSB37"/>
      <c r="RSC37"/>
      <c r="RSD37"/>
      <c r="RSE37"/>
      <c r="RSF37"/>
      <c r="RSG37"/>
      <c r="RSH37"/>
      <c r="RSI37"/>
      <c r="RSJ37"/>
      <c r="RSK37"/>
      <c r="RSL37"/>
      <c r="RSM37"/>
      <c r="RSN37"/>
      <c r="RSO37"/>
      <c r="RSP37"/>
      <c r="RSQ37"/>
      <c r="RSR37"/>
      <c r="RSS37"/>
      <c r="RST37"/>
      <c r="RSU37"/>
      <c r="RSV37"/>
      <c r="RSW37"/>
      <c r="RSX37"/>
      <c r="RSY37"/>
      <c r="RSZ37"/>
      <c r="RTA37"/>
      <c r="RTB37"/>
      <c r="RTC37"/>
      <c r="RTD37"/>
      <c r="RTE37"/>
      <c r="RTF37"/>
      <c r="RTG37"/>
      <c r="RTH37"/>
      <c r="RTI37"/>
      <c r="RTJ37"/>
      <c r="RTK37"/>
      <c r="RTL37"/>
      <c r="RTM37"/>
      <c r="RTN37"/>
      <c r="RTO37"/>
      <c r="RTP37"/>
      <c r="RTQ37"/>
      <c r="RTR37"/>
      <c r="RTS37"/>
      <c r="RTT37"/>
      <c r="RTU37"/>
      <c r="RTV37"/>
      <c r="RTW37"/>
      <c r="RTX37"/>
      <c r="RTY37"/>
      <c r="RTZ37"/>
      <c r="RUA37"/>
      <c r="RUB37"/>
      <c r="RUC37"/>
      <c r="RUD37"/>
      <c r="RUE37"/>
      <c r="RUF37"/>
      <c r="RUG37"/>
      <c r="RUH37"/>
      <c r="RUI37"/>
      <c r="RUJ37"/>
      <c r="RUK37"/>
      <c r="RUL37"/>
      <c r="RUM37"/>
      <c r="RUN37"/>
      <c r="RUO37"/>
      <c r="RUP37"/>
      <c r="RUQ37"/>
      <c r="RUR37"/>
      <c r="RUS37"/>
      <c r="RUT37"/>
      <c r="RUU37"/>
      <c r="RUV37"/>
      <c r="RUW37"/>
      <c r="RUX37"/>
      <c r="RUY37"/>
      <c r="RUZ37"/>
      <c r="RVA37"/>
      <c r="RVB37"/>
      <c r="RVC37"/>
      <c r="RVD37"/>
      <c r="RVE37"/>
      <c r="RVF37"/>
      <c r="RVG37"/>
      <c r="RVH37"/>
      <c r="RVI37"/>
      <c r="RVJ37"/>
      <c r="RVK37"/>
      <c r="RVL37"/>
      <c r="RVM37"/>
      <c r="RVN37"/>
      <c r="RVO37"/>
      <c r="RVP37"/>
      <c r="RVQ37"/>
      <c r="RVR37"/>
      <c r="RVS37"/>
      <c r="RVT37"/>
      <c r="RVU37"/>
      <c r="RVV37"/>
      <c r="RVW37"/>
      <c r="RVX37"/>
      <c r="RVY37"/>
      <c r="RVZ37"/>
      <c r="RWA37"/>
      <c r="RWB37"/>
      <c r="RWC37"/>
      <c r="RWD37"/>
      <c r="RWE37"/>
      <c r="RWF37"/>
      <c r="RWG37"/>
      <c r="RWH37"/>
      <c r="RWI37"/>
      <c r="RWJ37"/>
      <c r="RWK37"/>
      <c r="RWL37"/>
      <c r="RWM37"/>
      <c r="RWN37"/>
      <c r="RWO37"/>
      <c r="RWP37"/>
      <c r="RWQ37"/>
      <c r="RWR37"/>
      <c r="RWS37"/>
      <c r="RWT37"/>
      <c r="RWU37"/>
      <c r="RWV37"/>
      <c r="RWW37"/>
      <c r="RWX37"/>
      <c r="RWY37"/>
      <c r="RWZ37"/>
      <c r="RXA37"/>
      <c r="RXB37"/>
      <c r="RXC37"/>
      <c r="RXD37"/>
      <c r="RXE37"/>
      <c r="RXF37"/>
      <c r="RXG37"/>
      <c r="RXH37"/>
      <c r="RXI37"/>
      <c r="RXJ37"/>
      <c r="RXK37"/>
      <c r="RXL37"/>
      <c r="RXM37"/>
      <c r="RXN37"/>
      <c r="RXO37"/>
      <c r="RXP37"/>
      <c r="RXQ37"/>
      <c r="RXR37"/>
      <c r="RXS37"/>
      <c r="RXT37"/>
      <c r="RXU37"/>
      <c r="RXV37"/>
      <c r="RXW37"/>
      <c r="RXX37"/>
      <c r="RXY37"/>
      <c r="RXZ37"/>
      <c r="RYA37"/>
      <c r="RYB37"/>
      <c r="RYC37"/>
      <c r="RYD37"/>
      <c r="RYE37"/>
      <c r="RYF37"/>
      <c r="RYG37"/>
      <c r="RYH37"/>
      <c r="RYI37"/>
      <c r="RYJ37"/>
      <c r="RYK37"/>
      <c r="RYL37"/>
      <c r="RYM37"/>
      <c r="RYN37"/>
      <c r="RYO37"/>
      <c r="RYP37"/>
      <c r="RYQ37"/>
      <c r="RYR37"/>
      <c r="RYS37"/>
      <c r="RYT37"/>
      <c r="RYU37"/>
      <c r="RYV37"/>
      <c r="RYW37"/>
      <c r="RYX37"/>
      <c r="RYY37"/>
      <c r="RYZ37"/>
      <c r="RZA37"/>
      <c r="RZB37"/>
      <c r="RZC37"/>
      <c r="RZD37"/>
      <c r="RZE37"/>
      <c r="RZF37"/>
      <c r="RZG37"/>
      <c r="RZH37"/>
      <c r="RZI37"/>
      <c r="RZJ37"/>
      <c r="RZK37"/>
      <c r="RZL37"/>
      <c r="RZM37"/>
      <c r="RZN37"/>
      <c r="RZO37"/>
      <c r="RZP37"/>
      <c r="RZQ37"/>
      <c r="RZR37"/>
      <c r="RZS37"/>
      <c r="RZT37"/>
      <c r="RZU37"/>
      <c r="RZV37"/>
      <c r="RZW37"/>
      <c r="RZX37"/>
      <c r="RZY37"/>
      <c r="RZZ37"/>
      <c r="SAA37"/>
      <c r="SAB37"/>
      <c r="SAC37"/>
      <c r="SAD37"/>
      <c r="SAE37"/>
      <c r="SAF37"/>
      <c r="SAG37"/>
      <c r="SAH37"/>
      <c r="SAI37"/>
      <c r="SAJ37"/>
      <c r="SAK37"/>
      <c r="SAL37"/>
      <c r="SAM37"/>
      <c r="SAN37"/>
      <c r="SAO37"/>
      <c r="SAP37"/>
      <c r="SAQ37"/>
      <c r="SAR37"/>
      <c r="SAS37"/>
      <c r="SAT37"/>
      <c r="SAU37"/>
      <c r="SAV37"/>
      <c r="SAW37"/>
      <c r="SAX37"/>
      <c r="SAY37"/>
      <c r="SAZ37"/>
      <c r="SBA37"/>
      <c r="SBB37"/>
      <c r="SBC37"/>
      <c r="SBD37"/>
      <c r="SBE37"/>
      <c r="SBF37"/>
      <c r="SBG37"/>
      <c r="SBH37"/>
      <c r="SBI37"/>
      <c r="SBJ37"/>
      <c r="SBK37"/>
      <c r="SBL37"/>
      <c r="SBM37"/>
      <c r="SBN37"/>
      <c r="SBO37"/>
      <c r="SBP37"/>
      <c r="SBQ37"/>
      <c r="SBR37"/>
      <c r="SBS37"/>
      <c r="SBT37"/>
      <c r="SBU37"/>
      <c r="SBV37"/>
      <c r="SBW37"/>
      <c r="SBX37"/>
      <c r="SBY37"/>
      <c r="SBZ37"/>
      <c r="SCA37"/>
      <c r="SCB37"/>
      <c r="SCC37"/>
      <c r="SCD37"/>
      <c r="SCE37"/>
      <c r="SCF37"/>
      <c r="SCG37"/>
      <c r="SCH37"/>
      <c r="SCI37"/>
      <c r="SCJ37"/>
      <c r="SCK37"/>
      <c r="SCL37"/>
      <c r="SCM37"/>
      <c r="SCN37"/>
      <c r="SCO37"/>
      <c r="SCP37"/>
      <c r="SCQ37"/>
      <c r="SCR37"/>
      <c r="SCS37"/>
      <c r="SCT37"/>
      <c r="SCU37"/>
      <c r="SCV37"/>
      <c r="SCW37"/>
      <c r="SCX37"/>
      <c r="SCY37"/>
      <c r="SCZ37"/>
      <c r="SDA37"/>
      <c r="SDB37"/>
      <c r="SDC37"/>
      <c r="SDD37"/>
      <c r="SDE37"/>
      <c r="SDF37"/>
      <c r="SDG37"/>
      <c r="SDH37"/>
      <c r="SDI37"/>
      <c r="SDJ37"/>
      <c r="SDK37"/>
      <c r="SDL37"/>
      <c r="SDM37"/>
      <c r="SDN37"/>
      <c r="SDO37"/>
      <c r="SDP37"/>
      <c r="SDQ37"/>
      <c r="SDR37"/>
      <c r="SDS37"/>
      <c r="SDT37"/>
      <c r="SDU37"/>
      <c r="SDV37"/>
      <c r="SDW37"/>
      <c r="SDX37"/>
      <c r="SDY37"/>
      <c r="SDZ37"/>
      <c r="SEA37"/>
      <c r="SEB37"/>
      <c r="SEC37"/>
      <c r="SED37"/>
      <c r="SEE37"/>
      <c r="SEF37"/>
      <c r="SEG37"/>
      <c r="SEH37"/>
      <c r="SEI37"/>
      <c r="SEJ37"/>
      <c r="SEK37"/>
      <c r="SEL37"/>
      <c r="SEM37"/>
      <c r="SEN37"/>
      <c r="SEO37"/>
      <c r="SEP37"/>
      <c r="SEQ37"/>
      <c r="SER37"/>
      <c r="SES37"/>
      <c r="SET37"/>
      <c r="SEU37"/>
      <c r="SEV37"/>
      <c r="SEW37"/>
      <c r="SEX37"/>
      <c r="SEY37"/>
      <c r="SEZ37"/>
      <c r="SFA37"/>
      <c r="SFB37"/>
      <c r="SFC37"/>
      <c r="SFD37"/>
      <c r="SFE37"/>
      <c r="SFF37"/>
      <c r="SFG37"/>
      <c r="SFH37"/>
      <c r="SFI37"/>
      <c r="SFJ37"/>
      <c r="SFK37"/>
      <c r="SFL37"/>
      <c r="SFM37"/>
      <c r="SFN37"/>
      <c r="SFO37"/>
      <c r="SFP37"/>
      <c r="SFQ37"/>
      <c r="SFR37"/>
      <c r="SFS37"/>
      <c r="SFT37"/>
      <c r="SFU37"/>
      <c r="SFV37"/>
      <c r="SFW37"/>
      <c r="SFX37"/>
      <c r="SFY37"/>
      <c r="SFZ37"/>
      <c r="SGA37"/>
      <c r="SGB37"/>
      <c r="SGC37"/>
      <c r="SGD37"/>
      <c r="SGE37"/>
      <c r="SGF37"/>
      <c r="SGG37"/>
      <c r="SGH37"/>
      <c r="SGI37"/>
      <c r="SGJ37"/>
      <c r="SGK37"/>
      <c r="SGL37"/>
      <c r="SGM37"/>
      <c r="SGN37"/>
      <c r="SGO37"/>
      <c r="SGP37"/>
      <c r="SGQ37"/>
      <c r="SGR37"/>
      <c r="SGS37"/>
      <c r="SGT37"/>
      <c r="SGU37"/>
      <c r="SGV37"/>
      <c r="SGW37"/>
      <c r="SGX37"/>
      <c r="SGY37"/>
      <c r="SGZ37"/>
      <c r="SHA37"/>
      <c r="SHB37"/>
      <c r="SHC37"/>
      <c r="SHD37"/>
      <c r="SHE37"/>
      <c r="SHF37"/>
      <c r="SHG37"/>
      <c r="SHH37"/>
      <c r="SHI37"/>
      <c r="SHJ37"/>
      <c r="SHK37"/>
      <c r="SHL37"/>
      <c r="SHM37"/>
      <c r="SHN37"/>
      <c r="SHO37"/>
      <c r="SHP37"/>
      <c r="SHQ37"/>
      <c r="SHR37"/>
      <c r="SHS37"/>
      <c r="SHT37"/>
      <c r="SHU37"/>
      <c r="SHV37"/>
      <c r="SHW37"/>
      <c r="SHX37"/>
      <c r="SHY37"/>
      <c r="SHZ37"/>
      <c r="SIA37"/>
      <c r="SIB37"/>
      <c r="SIC37"/>
      <c r="SID37"/>
      <c r="SIE37"/>
      <c r="SIF37"/>
      <c r="SIG37"/>
      <c r="SIH37"/>
      <c r="SII37"/>
      <c r="SIJ37"/>
      <c r="SIK37"/>
      <c r="SIL37"/>
      <c r="SIM37"/>
      <c r="SIN37"/>
      <c r="SIO37"/>
      <c r="SIP37"/>
      <c r="SIQ37"/>
      <c r="SIR37"/>
      <c r="SIS37"/>
      <c r="SIT37"/>
      <c r="SIU37"/>
      <c r="SIV37"/>
      <c r="SIW37"/>
      <c r="SIX37"/>
      <c r="SIY37"/>
      <c r="SIZ37"/>
      <c r="SJA37"/>
      <c r="SJB37"/>
      <c r="SJC37"/>
      <c r="SJD37"/>
      <c r="SJE37"/>
      <c r="SJF37"/>
      <c r="SJG37"/>
      <c r="SJH37"/>
      <c r="SJI37"/>
      <c r="SJJ37"/>
      <c r="SJK37"/>
      <c r="SJL37"/>
      <c r="SJM37"/>
      <c r="SJN37"/>
      <c r="SJO37"/>
      <c r="SJP37"/>
      <c r="SJQ37"/>
      <c r="SJR37"/>
      <c r="SJS37"/>
      <c r="SJT37"/>
      <c r="SJU37"/>
      <c r="SJV37"/>
      <c r="SJW37"/>
      <c r="SJX37"/>
      <c r="SJY37"/>
      <c r="SJZ37"/>
      <c r="SKA37"/>
      <c r="SKB37"/>
      <c r="SKC37"/>
      <c r="SKD37"/>
      <c r="SKE37"/>
      <c r="SKF37"/>
      <c r="SKG37"/>
      <c r="SKH37"/>
      <c r="SKI37"/>
      <c r="SKJ37"/>
      <c r="SKK37"/>
      <c r="SKL37"/>
      <c r="SKM37"/>
      <c r="SKN37"/>
      <c r="SKO37"/>
      <c r="SKP37"/>
      <c r="SKQ37"/>
      <c r="SKR37"/>
      <c r="SKS37"/>
      <c r="SKT37"/>
      <c r="SKU37"/>
      <c r="SKV37"/>
      <c r="SKW37"/>
      <c r="SKX37"/>
      <c r="SKY37"/>
      <c r="SKZ37"/>
      <c r="SLA37"/>
      <c r="SLB37"/>
      <c r="SLC37"/>
      <c r="SLD37"/>
      <c r="SLE37"/>
      <c r="SLF37"/>
      <c r="SLG37"/>
      <c r="SLH37"/>
      <c r="SLI37"/>
      <c r="SLJ37"/>
      <c r="SLK37"/>
      <c r="SLL37"/>
      <c r="SLM37"/>
      <c r="SLN37"/>
      <c r="SLO37"/>
      <c r="SLP37"/>
      <c r="SLQ37"/>
      <c r="SLR37"/>
      <c r="SLS37"/>
      <c r="SLT37"/>
      <c r="SLU37"/>
      <c r="SLV37"/>
      <c r="SLW37"/>
      <c r="SLX37"/>
      <c r="SLY37"/>
      <c r="SLZ37"/>
      <c r="SMA37"/>
      <c r="SMB37"/>
      <c r="SMC37"/>
      <c r="SMD37"/>
      <c r="SME37"/>
      <c r="SMF37"/>
      <c r="SMG37"/>
      <c r="SMH37"/>
      <c r="SMI37"/>
      <c r="SMJ37"/>
      <c r="SMK37"/>
      <c r="SML37"/>
      <c r="SMM37"/>
      <c r="SMN37"/>
      <c r="SMO37"/>
      <c r="SMP37"/>
      <c r="SMQ37"/>
      <c r="SMR37"/>
      <c r="SMS37"/>
      <c r="SMT37"/>
      <c r="SMU37"/>
      <c r="SMV37"/>
      <c r="SMW37"/>
      <c r="SMX37"/>
      <c r="SMY37"/>
      <c r="SMZ37"/>
      <c r="SNA37"/>
      <c r="SNB37"/>
      <c r="SNC37"/>
      <c r="SND37"/>
      <c r="SNE37"/>
      <c r="SNF37"/>
      <c r="SNG37"/>
      <c r="SNH37"/>
      <c r="SNI37"/>
      <c r="SNJ37"/>
      <c r="SNK37"/>
      <c r="SNL37"/>
      <c r="SNM37"/>
      <c r="SNN37"/>
      <c r="SNO37"/>
      <c r="SNP37"/>
      <c r="SNQ37"/>
      <c r="SNR37"/>
      <c r="SNS37"/>
      <c r="SNT37"/>
      <c r="SNU37"/>
      <c r="SNV37"/>
      <c r="SNW37"/>
      <c r="SNX37"/>
      <c r="SNY37"/>
      <c r="SNZ37"/>
      <c r="SOA37"/>
      <c r="SOB37"/>
      <c r="SOC37"/>
      <c r="SOD37"/>
      <c r="SOE37"/>
      <c r="SOF37"/>
      <c r="SOG37"/>
      <c r="SOH37"/>
      <c r="SOI37"/>
      <c r="SOJ37"/>
      <c r="SOK37"/>
      <c r="SOL37"/>
      <c r="SOM37"/>
      <c r="SON37"/>
      <c r="SOO37"/>
      <c r="SOP37"/>
      <c r="SOQ37"/>
      <c r="SOR37"/>
      <c r="SOS37"/>
      <c r="SOT37"/>
      <c r="SOU37"/>
      <c r="SOV37"/>
      <c r="SOW37"/>
      <c r="SOX37"/>
      <c r="SOY37"/>
      <c r="SOZ37"/>
      <c r="SPA37"/>
      <c r="SPB37"/>
      <c r="SPC37"/>
      <c r="SPD37"/>
      <c r="SPE37"/>
      <c r="SPF37"/>
      <c r="SPG37"/>
      <c r="SPH37"/>
      <c r="SPI37"/>
      <c r="SPJ37"/>
      <c r="SPK37"/>
      <c r="SPL37"/>
      <c r="SPM37"/>
      <c r="SPN37"/>
      <c r="SPO37"/>
      <c r="SPP37"/>
      <c r="SPQ37"/>
      <c r="SPR37"/>
      <c r="SPS37"/>
      <c r="SPT37"/>
      <c r="SPU37"/>
      <c r="SPV37"/>
      <c r="SPW37"/>
      <c r="SPX37"/>
      <c r="SPY37"/>
      <c r="SPZ37"/>
      <c r="SQA37"/>
      <c r="SQB37"/>
      <c r="SQC37"/>
      <c r="SQD37"/>
      <c r="SQE37"/>
      <c r="SQF37"/>
      <c r="SQG37"/>
      <c r="SQH37"/>
      <c r="SQI37"/>
      <c r="SQJ37"/>
      <c r="SQK37"/>
      <c r="SQL37"/>
      <c r="SQM37"/>
      <c r="SQN37"/>
      <c r="SQO37"/>
      <c r="SQP37"/>
      <c r="SQQ37"/>
      <c r="SQR37"/>
      <c r="SQS37"/>
      <c r="SQT37"/>
      <c r="SQU37"/>
      <c r="SQV37"/>
      <c r="SQW37"/>
      <c r="SQX37"/>
      <c r="SQY37"/>
      <c r="SQZ37"/>
      <c r="SRA37"/>
      <c r="SRB37"/>
      <c r="SRC37"/>
      <c r="SRD37"/>
      <c r="SRE37"/>
      <c r="SRF37"/>
      <c r="SRG37"/>
      <c r="SRH37"/>
      <c r="SRI37"/>
      <c r="SRJ37"/>
      <c r="SRK37"/>
      <c r="SRL37"/>
      <c r="SRM37"/>
      <c r="SRN37"/>
      <c r="SRO37"/>
      <c r="SRP37"/>
      <c r="SRQ37"/>
      <c r="SRR37"/>
      <c r="SRS37"/>
      <c r="SRT37"/>
      <c r="SRU37"/>
      <c r="SRV37"/>
      <c r="SRW37"/>
      <c r="SRX37"/>
      <c r="SRY37"/>
      <c r="SRZ37"/>
      <c r="SSA37"/>
      <c r="SSB37"/>
      <c r="SSC37"/>
      <c r="SSD37"/>
      <c r="SSE37"/>
      <c r="SSF37"/>
      <c r="SSG37"/>
      <c r="SSH37"/>
      <c r="SSI37"/>
      <c r="SSJ37"/>
      <c r="SSK37"/>
      <c r="SSL37"/>
      <c r="SSM37"/>
      <c r="SSN37"/>
      <c r="SSO37"/>
      <c r="SSP37"/>
      <c r="SSQ37"/>
      <c r="SSR37"/>
      <c r="SSS37"/>
      <c r="SST37"/>
      <c r="SSU37"/>
      <c r="SSV37"/>
      <c r="SSW37"/>
      <c r="SSX37"/>
      <c r="SSY37"/>
      <c r="SSZ37"/>
      <c r="STA37"/>
      <c r="STB37"/>
      <c r="STC37"/>
      <c r="STD37"/>
      <c r="STE37"/>
      <c r="STF37"/>
      <c r="STG37"/>
      <c r="STH37"/>
      <c r="STI37"/>
      <c r="STJ37"/>
      <c r="STK37"/>
      <c r="STL37"/>
      <c r="STM37"/>
      <c r="STN37"/>
      <c r="STO37"/>
      <c r="STP37"/>
      <c r="STQ37"/>
      <c r="STR37"/>
      <c r="STS37"/>
      <c r="STT37"/>
      <c r="STU37"/>
      <c r="STV37"/>
      <c r="STW37"/>
      <c r="STX37"/>
      <c r="STY37"/>
      <c r="STZ37"/>
      <c r="SUA37"/>
      <c r="SUB37"/>
      <c r="SUC37"/>
      <c r="SUD37"/>
      <c r="SUE37"/>
      <c r="SUF37"/>
      <c r="SUG37"/>
      <c r="SUH37"/>
      <c r="SUI37"/>
      <c r="SUJ37"/>
      <c r="SUK37"/>
      <c r="SUL37"/>
      <c r="SUM37"/>
      <c r="SUN37"/>
      <c r="SUO37"/>
      <c r="SUP37"/>
      <c r="SUQ37"/>
      <c r="SUR37"/>
      <c r="SUS37"/>
      <c r="SUT37"/>
      <c r="SUU37"/>
      <c r="SUV37"/>
      <c r="SUW37"/>
      <c r="SUX37"/>
      <c r="SUY37"/>
      <c r="SUZ37"/>
      <c r="SVA37"/>
      <c r="SVB37"/>
      <c r="SVC37"/>
      <c r="SVD37"/>
      <c r="SVE37"/>
      <c r="SVF37"/>
      <c r="SVG37"/>
      <c r="SVH37"/>
      <c r="SVI37"/>
      <c r="SVJ37"/>
      <c r="SVK37"/>
      <c r="SVL37"/>
      <c r="SVM37"/>
      <c r="SVN37"/>
      <c r="SVO37"/>
      <c r="SVP37"/>
      <c r="SVQ37"/>
      <c r="SVR37"/>
      <c r="SVS37"/>
      <c r="SVT37"/>
      <c r="SVU37"/>
      <c r="SVV37"/>
      <c r="SVW37"/>
      <c r="SVX37"/>
      <c r="SVY37"/>
      <c r="SVZ37"/>
      <c r="SWA37"/>
      <c r="SWB37"/>
      <c r="SWC37"/>
      <c r="SWD37"/>
      <c r="SWE37"/>
      <c r="SWF37"/>
      <c r="SWG37"/>
      <c r="SWH37"/>
      <c r="SWI37"/>
      <c r="SWJ37"/>
      <c r="SWK37"/>
      <c r="SWL37"/>
      <c r="SWM37"/>
      <c r="SWN37"/>
      <c r="SWO37"/>
      <c r="SWP37"/>
      <c r="SWQ37"/>
      <c r="SWR37"/>
      <c r="SWS37"/>
      <c r="SWT37"/>
      <c r="SWU37"/>
      <c r="SWV37"/>
      <c r="SWW37"/>
      <c r="SWX37"/>
      <c r="SWY37"/>
      <c r="SWZ37"/>
      <c r="SXA37"/>
      <c r="SXB37"/>
      <c r="SXC37"/>
      <c r="SXD37"/>
      <c r="SXE37"/>
      <c r="SXF37"/>
      <c r="SXG37"/>
      <c r="SXH37"/>
      <c r="SXI37"/>
      <c r="SXJ37"/>
      <c r="SXK37"/>
      <c r="SXL37"/>
      <c r="SXM37"/>
      <c r="SXN37"/>
      <c r="SXO37"/>
      <c r="SXP37"/>
      <c r="SXQ37"/>
      <c r="SXR37"/>
      <c r="SXS37"/>
      <c r="SXT37"/>
      <c r="SXU37"/>
      <c r="SXV37"/>
      <c r="SXW37"/>
      <c r="SXX37"/>
      <c r="SXY37"/>
      <c r="SXZ37"/>
      <c r="SYA37"/>
      <c r="SYB37"/>
      <c r="SYC37"/>
      <c r="SYD37"/>
      <c r="SYE37"/>
      <c r="SYF37"/>
      <c r="SYG37"/>
      <c r="SYH37"/>
      <c r="SYI37"/>
      <c r="SYJ37"/>
      <c r="SYK37"/>
      <c r="SYL37"/>
      <c r="SYM37"/>
      <c r="SYN37"/>
      <c r="SYO37"/>
      <c r="SYP37"/>
      <c r="SYQ37"/>
      <c r="SYR37"/>
      <c r="SYS37"/>
      <c r="SYT37"/>
      <c r="SYU37"/>
      <c r="SYV37"/>
      <c r="SYW37"/>
      <c r="SYX37"/>
      <c r="SYY37"/>
      <c r="SYZ37"/>
      <c r="SZA37"/>
      <c r="SZB37"/>
      <c r="SZC37"/>
      <c r="SZD37"/>
      <c r="SZE37"/>
      <c r="SZF37"/>
      <c r="SZG37"/>
      <c r="SZH37"/>
      <c r="SZI37"/>
      <c r="SZJ37"/>
      <c r="SZK37"/>
      <c r="SZL37"/>
      <c r="SZM37"/>
      <c r="SZN37"/>
      <c r="SZO37"/>
      <c r="SZP37"/>
      <c r="SZQ37"/>
      <c r="SZR37"/>
      <c r="SZS37"/>
      <c r="SZT37"/>
      <c r="SZU37"/>
      <c r="SZV37"/>
      <c r="SZW37"/>
      <c r="SZX37"/>
      <c r="SZY37"/>
      <c r="SZZ37"/>
      <c r="TAA37"/>
      <c r="TAB37"/>
      <c r="TAC37"/>
      <c r="TAD37"/>
      <c r="TAE37"/>
      <c r="TAF37"/>
      <c r="TAG37"/>
      <c r="TAH37"/>
      <c r="TAI37"/>
      <c r="TAJ37"/>
      <c r="TAK37"/>
      <c r="TAL37"/>
      <c r="TAM37"/>
      <c r="TAN37"/>
      <c r="TAO37"/>
      <c r="TAP37"/>
      <c r="TAQ37"/>
      <c r="TAR37"/>
      <c r="TAS37"/>
      <c r="TAT37"/>
      <c r="TAU37"/>
      <c r="TAV37"/>
      <c r="TAW37"/>
      <c r="TAX37"/>
      <c r="TAY37"/>
      <c r="TAZ37"/>
      <c r="TBA37"/>
      <c r="TBB37"/>
      <c r="TBC37"/>
      <c r="TBD37"/>
      <c r="TBE37"/>
      <c r="TBF37"/>
      <c r="TBG37"/>
      <c r="TBH37"/>
      <c r="TBI37"/>
      <c r="TBJ37"/>
      <c r="TBK37"/>
      <c r="TBL37"/>
      <c r="TBM37"/>
      <c r="TBN37"/>
      <c r="TBO37"/>
      <c r="TBP37"/>
      <c r="TBQ37"/>
      <c r="TBR37"/>
      <c r="TBS37"/>
      <c r="TBT37"/>
      <c r="TBU37"/>
      <c r="TBV37"/>
      <c r="TBW37"/>
      <c r="TBX37"/>
      <c r="TBY37"/>
      <c r="TBZ37"/>
      <c r="TCA37"/>
      <c r="TCB37"/>
      <c r="TCC37"/>
      <c r="TCD37"/>
      <c r="TCE37"/>
      <c r="TCF37"/>
      <c r="TCG37"/>
      <c r="TCH37"/>
      <c r="TCI37"/>
      <c r="TCJ37"/>
      <c r="TCK37"/>
      <c r="TCL37"/>
      <c r="TCM37"/>
      <c r="TCN37"/>
      <c r="TCO37"/>
      <c r="TCP37"/>
      <c r="TCQ37"/>
      <c r="TCR37"/>
      <c r="TCS37"/>
      <c r="TCT37"/>
      <c r="TCU37"/>
      <c r="TCV37"/>
      <c r="TCW37"/>
      <c r="TCX37"/>
      <c r="TCY37"/>
      <c r="TCZ37"/>
      <c r="TDA37"/>
      <c r="TDB37"/>
      <c r="TDC37"/>
      <c r="TDD37"/>
      <c r="TDE37"/>
      <c r="TDF37"/>
      <c r="TDG37"/>
      <c r="TDH37"/>
      <c r="TDI37"/>
      <c r="TDJ37"/>
      <c r="TDK37"/>
      <c r="TDL37"/>
      <c r="TDM37"/>
      <c r="TDN37"/>
      <c r="TDO37"/>
      <c r="TDP37"/>
      <c r="TDQ37"/>
      <c r="TDR37"/>
      <c r="TDS37"/>
      <c r="TDT37"/>
      <c r="TDU37"/>
      <c r="TDV37"/>
      <c r="TDW37"/>
      <c r="TDX37"/>
      <c r="TDY37"/>
      <c r="TDZ37"/>
      <c r="TEA37"/>
      <c r="TEB37"/>
      <c r="TEC37"/>
      <c r="TED37"/>
      <c r="TEE37"/>
      <c r="TEF37"/>
      <c r="TEG37"/>
      <c r="TEH37"/>
      <c r="TEI37"/>
      <c r="TEJ37"/>
      <c r="TEK37"/>
      <c r="TEL37"/>
      <c r="TEM37"/>
      <c r="TEN37"/>
      <c r="TEO37"/>
      <c r="TEP37"/>
      <c r="TEQ37"/>
      <c r="TER37"/>
      <c r="TES37"/>
      <c r="TET37"/>
      <c r="TEU37"/>
      <c r="TEV37"/>
      <c r="TEW37"/>
      <c r="TEX37"/>
      <c r="TEY37"/>
      <c r="TEZ37"/>
      <c r="TFA37"/>
      <c r="TFB37"/>
      <c r="TFC37"/>
      <c r="TFD37"/>
      <c r="TFE37"/>
      <c r="TFF37"/>
      <c r="TFG37"/>
      <c r="TFH37"/>
      <c r="TFI37"/>
      <c r="TFJ37"/>
      <c r="TFK37"/>
      <c r="TFL37"/>
      <c r="TFM37"/>
      <c r="TFN37"/>
      <c r="TFO37"/>
      <c r="TFP37"/>
      <c r="TFQ37"/>
      <c r="TFR37"/>
      <c r="TFS37"/>
      <c r="TFT37"/>
      <c r="TFU37"/>
      <c r="TFV37"/>
      <c r="TFW37"/>
      <c r="TFX37"/>
      <c r="TFY37"/>
      <c r="TFZ37"/>
      <c r="TGA37"/>
      <c r="TGB37"/>
      <c r="TGC37"/>
      <c r="TGD37"/>
      <c r="TGE37"/>
      <c r="TGF37"/>
      <c r="TGG37"/>
      <c r="TGH37"/>
      <c r="TGI37"/>
      <c r="TGJ37"/>
      <c r="TGK37"/>
      <c r="TGL37"/>
      <c r="TGM37"/>
      <c r="TGN37"/>
      <c r="TGO37"/>
      <c r="TGP37"/>
      <c r="TGQ37"/>
      <c r="TGR37"/>
      <c r="TGS37"/>
      <c r="TGT37"/>
      <c r="TGU37"/>
      <c r="TGV37"/>
      <c r="TGW37"/>
      <c r="TGX37"/>
      <c r="TGY37"/>
      <c r="TGZ37"/>
      <c r="THA37"/>
      <c r="THB37"/>
      <c r="THC37"/>
      <c r="THD37"/>
      <c r="THE37"/>
      <c r="THF37"/>
      <c r="THG37"/>
      <c r="THH37"/>
      <c r="THI37"/>
      <c r="THJ37"/>
      <c r="THK37"/>
      <c r="THL37"/>
      <c r="THM37"/>
      <c r="THN37"/>
      <c r="THO37"/>
      <c r="THP37"/>
      <c r="THQ37"/>
      <c r="THR37"/>
      <c r="THS37"/>
      <c r="THT37"/>
      <c r="THU37"/>
      <c r="THV37"/>
      <c r="THW37"/>
      <c r="THX37"/>
      <c r="THY37"/>
      <c r="THZ37"/>
      <c r="TIA37"/>
      <c r="TIB37"/>
      <c r="TIC37"/>
      <c r="TID37"/>
      <c r="TIE37"/>
      <c r="TIF37"/>
      <c r="TIG37"/>
      <c r="TIH37"/>
      <c r="TII37"/>
      <c r="TIJ37"/>
      <c r="TIK37"/>
      <c r="TIL37"/>
      <c r="TIM37"/>
      <c r="TIN37"/>
      <c r="TIO37"/>
      <c r="TIP37"/>
      <c r="TIQ37"/>
      <c r="TIR37"/>
      <c r="TIS37"/>
      <c r="TIT37"/>
      <c r="TIU37"/>
      <c r="TIV37"/>
      <c r="TIW37"/>
      <c r="TIX37"/>
      <c r="TIY37"/>
      <c r="TIZ37"/>
      <c r="TJA37"/>
      <c r="TJB37"/>
      <c r="TJC37"/>
      <c r="TJD37"/>
      <c r="TJE37"/>
      <c r="TJF37"/>
      <c r="TJG37"/>
      <c r="TJH37"/>
      <c r="TJI37"/>
      <c r="TJJ37"/>
      <c r="TJK37"/>
      <c r="TJL37"/>
      <c r="TJM37"/>
      <c r="TJN37"/>
      <c r="TJO37"/>
      <c r="TJP37"/>
      <c r="TJQ37"/>
      <c r="TJR37"/>
      <c r="TJS37"/>
      <c r="TJT37"/>
      <c r="TJU37"/>
      <c r="TJV37"/>
      <c r="TJW37"/>
      <c r="TJX37"/>
      <c r="TJY37"/>
      <c r="TJZ37"/>
      <c r="TKA37"/>
      <c r="TKB37"/>
      <c r="TKC37"/>
      <c r="TKD37"/>
      <c r="TKE37"/>
      <c r="TKF37"/>
      <c r="TKG37"/>
      <c r="TKH37"/>
      <c r="TKI37"/>
      <c r="TKJ37"/>
      <c r="TKK37"/>
      <c r="TKL37"/>
      <c r="TKM37"/>
      <c r="TKN37"/>
      <c r="TKO37"/>
      <c r="TKP37"/>
      <c r="TKQ37"/>
      <c r="TKR37"/>
      <c r="TKS37"/>
      <c r="TKT37"/>
      <c r="TKU37"/>
      <c r="TKV37"/>
      <c r="TKW37"/>
      <c r="TKX37"/>
      <c r="TKY37"/>
      <c r="TKZ37"/>
      <c r="TLA37"/>
      <c r="TLB37"/>
      <c r="TLC37"/>
      <c r="TLD37"/>
      <c r="TLE37"/>
      <c r="TLF37"/>
      <c r="TLG37"/>
      <c r="TLH37"/>
      <c r="TLI37"/>
      <c r="TLJ37"/>
      <c r="TLK37"/>
      <c r="TLL37"/>
      <c r="TLM37"/>
      <c r="TLN37"/>
      <c r="TLO37"/>
      <c r="TLP37"/>
      <c r="TLQ37"/>
      <c r="TLR37"/>
      <c r="TLS37"/>
      <c r="TLT37"/>
      <c r="TLU37"/>
      <c r="TLV37"/>
      <c r="TLW37"/>
      <c r="TLX37"/>
      <c r="TLY37"/>
      <c r="TLZ37"/>
      <c r="TMA37"/>
      <c r="TMB37"/>
      <c r="TMC37"/>
      <c r="TMD37"/>
      <c r="TME37"/>
      <c r="TMF37"/>
      <c r="TMG37"/>
      <c r="TMH37"/>
      <c r="TMI37"/>
      <c r="TMJ37"/>
      <c r="TMK37"/>
      <c r="TML37"/>
      <c r="TMM37"/>
      <c r="TMN37"/>
      <c r="TMO37"/>
      <c r="TMP37"/>
      <c r="TMQ37"/>
      <c r="TMR37"/>
      <c r="TMS37"/>
      <c r="TMT37"/>
      <c r="TMU37"/>
      <c r="TMV37"/>
      <c r="TMW37"/>
      <c r="TMX37"/>
      <c r="TMY37"/>
      <c r="TMZ37"/>
      <c r="TNA37"/>
      <c r="TNB37"/>
      <c r="TNC37"/>
      <c r="TND37"/>
      <c r="TNE37"/>
      <c r="TNF37"/>
      <c r="TNG37"/>
      <c r="TNH37"/>
      <c r="TNI37"/>
      <c r="TNJ37"/>
      <c r="TNK37"/>
      <c r="TNL37"/>
      <c r="TNM37"/>
      <c r="TNN37"/>
      <c r="TNO37"/>
      <c r="TNP37"/>
      <c r="TNQ37"/>
      <c r="TNR37"/>
      <c r="TNS37"/>
      <c r="TNT37"/>
      <c r="TNU37"/>
      <c r="TNV37"/>
      <c r="TNW37"/>
      <c r="TNX37"/>
      <c r="TNY37"/>
      <c r="TNZ37"/>
      <c r="TOA37"/>
      <c r="TOB37"/>
      <c r="TOC37"/>
      <c r="TOD37"/>
      <c r="TOE37"/>
      <c r="TOF37"/>
      <c r="TOG37"/>
      <c r="TOH37"/>
      <c r="TOI37"/>
      <c r="TOJ37"/>
      <c r="TOK37"/>
      <c r="TOL37"/>
      <c r="TOM37"/>
      <c r="TON37"/>
      <c r="TOO37"/>
      <c r="TOP37"/>
      <c r="TOQ37"/>
      <c r="TOR37"/>
      <c r="TOS37"/>
      <c r="TOT37"/>
      <c r="TOU37"/>
      <c r="TOV37"/>
      <c r="TOW37"/>
      <c r="TOX37"/>
      <c r="TOY37"/>
      <c r="TOZ37"/>
      <c r="TPA37"/>
      <c r="TPB37"/>
      <c r="TPC37"/>
      <c r="TPD37"/>
      <c r="TPE37"/>
      <c r="TPF37"/>
      <c r="TPG37"/>
      <c r="TPH37"/>
      <c r="TPI37"/>
      <c r="TPJ37"/>
      <c r="TPK37"/>
      <c r="TPL37"/>
      <c r="TPM37"/>
      <c r="TPN37"/>
      <c r="TPO37"/>
      <c r="TPP37"/>
      <c r="TPQ37"/>
      <c r="TPR37"/>
      <c r="TPS37"/>
      <c r="TPT37"/>
      <c r="TPU37"/>
      <c r="TPV37"/>
      <c r="TPW37"/>
      <c r="TPX37"/>
      <c r="TPY37"/>
      <c r="TPZ37"/>
      <c r="TQA37"/>
      <c r="TQB37"/>
      <c r="TQC37"/>
      <c r="TQD37"/>
      <c r="TQE37"/>
      <c r="TQF37"/>
      <c r="TQG37"/>
      <c r="TQH37"/>
      <c r="TQI37"/>
      <c r="TQJ37"/>
      <c r="TQK37"/>
      <c r="TQL37"/>
      <c r="TQM37"/>
      <c r="TQN37"/>
      <c r="TQO37"/>
      <c r="TQP37"/>
      <c r="TQQ37"/>
      <c r="TQR37"/>
      <c r="TQS37"/>
      <c r="TQT37"/>
      <c r="TQU37"/>
      <c r="TQV37"/>
      <c r="TQW37"/>
      <c r="TQX37"/>
      <c r="TQY37"/>
      <c r="TQZ37"/>
      <c r="TRA37"/>
      <c r="TRB37"/>
      <c r="TRC37"/>
      <c r="TRD37"/>
      <c r="TRE37"/>
      <c r="TRF37"/>
      <c r="TRG37"/>
      <c r="TRH37"/>
      <c r="TRI37"/>
      <c r="TRJ37"/>
      <c r="TRK37"/>
      <c r="TRL37"/>
      <c r="TRM37"/>
      <c r="TRN37"/>
      <c r="TRO37"/>
      <c r="TRP37"/>
      <c r="TRQ37"/>
      <c r="TRR37"/>
      <c r="TRS37"/>
      <c r="TRT37"/>
      <c r="TRU37"/>
      <c r="TRV37"/>
      <c r="TRW37"/>
      <c r="TRX37"/>
      <c r="TRY37"/>
      <c r="TRZ37"/>
      <c r="TSA37"/>
      <c r="TSB37"/>
      <c r="TSC37"/>
      <c r="TSD37"/>
      <c r="TSE37"/>
      <c r="TSF37"/>
      <c r="TSG37"/>
      <c r="TSH37"/>
      <c r="TSI37"/>
      <c r="TSJ37"/>
      <c r="TSK37"/>
      <c r="TSL37"/>
      <c r="TSM37"/>
      <c r="TSN37"/>
      <c r="TSO37"/>
      <c r="TSP37"/>
      <c r="TSQ37"/>
      <c r="TSR37"/>
      <c r="TSS37"/>
      <c r="TST37"/>
      <c r="TSU37"/>
      <c r="TSV37"/>
      <c r="TSW37"/>
      <c r="TSX37"/>
      <c r="TSY37"/>
      <c r="TSZ37"/>
      <c r="TTA37"/>
      <c r="TTB37"/>
      <c r="TTC37"/>
      <c r="TTD37"/>
      <c r="TTE37"/>
      <c r="TTF37"/>
      <c r="TTG37"/>
      <c r="TTH37"/>
      <c r="TTI37"/>
      <c r="TTJ37"/>
      <c r="TTK37"/>
      <c r="TTL37"/>
      <c r="TTM37"/>
      <c r="TTN37"/>
      <c r="TTO37"/>
      <c r="TTP37"/>
      <c r="TTQ37"/>
      <c r="TTR37"/>
      <c r="TTS37"/>
      <c r="TTT37"/>
      <c r="TTU37"/>
      <c r="TTV37"/>
      <c r="TTW37"/>
      <c r="TTX37"/>
      <c r="TTY37"/>
      <c r="TTZ37"/>
      <c r="TUA37"/>
      <c r="TUB37"/>
      <c r="TUC37"/>
      <c r="TUD37"/>
      <c r="TUE37"/>
      <c r="TUF37"/>
      <c r="TUG37"/>
      <c r="TUH37"/>
      <c r="TUI37"/>
      <c r="TUJ37"/>
      <c r="TUK37"/>
      <c r="TUL37"/>
      <c r="TUM37"/>
      <c r="TUN37"/>
      <c r="TUO37"/>
      <c r="TUP37"/>
      <c r="TUQ37"/>
      <c r="TUR37"/>
      <c r="TUS37"/>
      <c r="TUT37"/>
      <c r="TUU37"/>
      <c r="TUV37"/>
      <c r="TUW37"/>
      <c r="TUX37"/>
      <c r="TUY37"/>
      <c r="TUZ37"/>
      <c r="TVA37"/>
      <c r="TVB37"/>
      <c r="TVC37"/>
      <c r="TVD37"/>
      <c r="TVE37"/>
      <c r="TVF37"/>
      <c r="TVG37"/>
      <c r="TVH37"/>
      <c r="TVI37"/>
      <c r="TVJ37"/>
      <c r="TVK37"/>
      <c r="TVL37"/>
      <c r="TVM37"/>
      <c r="TVN37"/>
      <c r="TVO37"/>
      <c r="TVP37"/>
      <c r="TVQ37"/>
      <c r="TVR37"/>
      <c r="TVS37"/>
      <c r="TVT37"/>
      <c r="TVU37"/>
      <c r="TVV37"/>
      <c r="TVW37"/>
      <c r="TVX37"/>
      <c r="TVY37"/>
      <c r="TVZ37"/>
      <c r="TWA37"/>
      <c r="TWB37"/>
      <c r="TWC37"/>
      <c r="TWD37"/>
      <c r="TWE37"/>
      <c r="TWF37"/>
      <c r="TWG37"/>
      <c r="TWH37"/>
      <c r="TWI37"/>
      <c r="TWJ37"/>
      <c r="TWK37"/>
      <c r="TWL37"/>
      <c r="TWM37"/>
      <c r="TWN37"/>
      <c r="TWO37"/>
      <c r="TWP37"/>
      <c r="TWQ37"/>
      <c r="TWR37"/>
      <c r="TWS37"/>
      <c r="TWT37"/>
      <c r="TWU37"/>
      <c r="TWV37"/>
      <c r="TWW37"/>
      <c r="TWX37"/>
      <c r="TWY37"/>
      <c r="TWZ37"/>
      <c r="TXA37"/>
      <c r="TXB37"/>
      <c r="TXC37"/>
      <c r="TXD37"/>
      <c r="TXE37"/>
      <c r="TXF37"/>
      <c r="TXG37"/>
      <c r="TXH37"/>
      <c r="TXI37"/>
      <c r="TXJ37"/>
      <c r="TXK37"/>
      <c r="TXL37"/>
      <c r="TXM37"/>
      <c r="TXN37"/>
      <c r="TXO37"/>
      <c r="TXP37"/>
      <c r="TXQ37"/>
      <c r="TXR37"/>
      <c r="TXS37"/>
      <c r="TXT37"/>
      <c r="TXU37"/>
      <c r="TXV37"/>
      <c r="TXW37"/>
      <c r="TXX37"/>
      <c r="TXY37"/>
      <c r="TXZ37"/>
      <c r="TYA37"/>
      <c r="TYB37"/>
      <c r="TYC37"/>
      <c r="TYD37"/>
      <c r="TYE37"/>
      <c r="TYF37"/>
      <c r="TYG37"/>
      <c r="TYH37"/>
      <c r="TYI37"/>
      <c r="TYJ37"/>
      <c r="TYK37"/>
      <c r="TYL37"/>
      <c r="TYM37"/>
      <c r="TYN37"/>
      <c r="TYO37"/>
      <c r="TYP37"/>
      <c r="TYQ37"/>
      <c r="TYR37"/>
      <c r="TYS37"/>
      <c r="TYT37"/>
      <c r="TYU37"/>
      <c r="TYV37"/>
      <c r="TYW37"/>
      <c r="TYX37"/>
      <c r="TYY37"/>
      <c r="TYZ37"/>
      <c r="TZA37"/>
      <c r="TZB37"/>
      <c r="TZC37"/>
      <c r="TZD37"/>
      <c r="TZE37"/>
      <c r="TZF37"/>
      <c r="TZG37"/>
      <c r="TZH37"/>
      <c r="TZI37"/>
      <c r="TZJ37"/>
      <c r="TZK37"/>
      <c r="TZL37"/>
      <c r="TZM37"/>
      <c r="TZN37"/>
      <c r="TZO37"/>
      <c r="TZP37"/>
      <c r="TZQ37"/>
      <c r="TZR37"/>
      <c r="TZS37"/>
      <c r="TZT37"/>
      <c r="TZU37"/>
      <c r="TZV37"/>
      <c r="TZW37"/>
      <c r="TZX37"/>
      <c r="TZY37"/>
      <c r="TZZ37"/>
      <c r="UAA37"/>
      <c r="UAB37"/>
      <c r="UAC37"/>
      <c r="UAD37"/>
      <c r="UAE37"/>
      <c r="UAF37"/>
      <c r="UAG37"/>
      <c r="UAH37"/>
      <c r="UAI37"/>
      <c r="UAJ37"/>
      <c r="UAK37"/>
      <c r="UAL37"/>
      <c r="UAM37"/>
      <c r="UAN37"/>
      <c r="UAO37"/>
      <c r="UAP37"/>
      <c r="UAQ37"/>
      <c r="UAR37"/>
      <c r="UAS37"/>
      <c r="UAT37"/>
      <c r="UAU37"/>
      <c r="UAV37"/>
      <c r="UAW37"/>
      <c r="UAX37"/>
      <c r="UAY37"/>
      <c r="UAZ37"/>
      <c r="UBA37"/>
      <c r="UBB37"/>
      <c r="UBC37"/>
      <c r="UBD37"/>
      <c r="UBE37"/>
      <c r="UBF37"/>
      <c r="UBG37"/>
      <c r="UBH37"/>
      <c r="UBI37"/>
      <c r="UBJ37"/>
      <c r="UBK37"/>
      <c r="UBL37"/>
      <c r="UBM37"/>
      <c r="UBN37"/>
      <c r="UBO37"/>
      <c r="UBP37"/>
      <c r="UBQ37"/>
      <c r="UBR37"/>
      <c r="UBS37"/>
      <c r="UBT37"/>
      <c r="UBU37"/>
      <c r="UBV37"/>
      <c r="UBW37"/>
      <c r="UBX37"/>
      <c r="UBY37"/>
      <c r="UBZ37"/>
      <c r="UCA37"/>
      <c r="UCB37"/>
      <c r="UCC37"/>
      <c r="UCD37"/>
      <c r="UCE37"/>
      <c r="UCF37"/>
      <c r="UCG37"/>
      <c r="UCH37"/>
      <c r="UCI37"/>
      <c r="UCJ37"/>
      <c r="UCK37"/>
      <c r="UCL37"/>
      <c r="UCM37"/>
      <c r="UCN37"/>
      <c r="UCO37"/>
      <c r="UCP37"/>
      <c r="UCQ37"/>
      <c r="UCR37"/>
      <c r="UCS37"/>
      <c r="UCT37"/>
      <c r="UCU37"/>
      <c r="UCV37"/>
      <c r="UCW37"/>
      <c r="UCX37"/>
      <c r="UCY37"/>
      <c r="UCZ37"/>
      <c r="UDA37"/>
      <c r="UDB37"/>
      <c r="UDC37"/>
      <c r="UDD37"/>
      <c r="UDE37"/>
      <c r="UDF37"/>
      <c r="UDG37"/>
      <c r="UDH37"/>
      <c r="UDI37"/>
      <c r="UDJ37"/>
      <c r="UDK37"/>
      <c r="UDL37"/>
      <c r="UDM37"/>
      <c r="UDN37"/>
      <c r="UDO37"/>
      <c r="UDP37"/>
      <c r="UDQ37"/>
      <c r="UDR37"/>
      <c r="UDS37"/>
      <c r="UDT37"/>
      <c r="UDU37"/>
      <c r="UDV37"/>
      <c r="UDW37"/>
      <c r="UDX37"/>
      <c r="UDY37"/>
      <c r="UDZ37"/>
      <c r="UEA37"/>
      <c r="UEB37"/>
      <c r="UEC37"/>
      <c r="UED37"/>
      <c r="UEE37"/>
      <c r="UEF37"/>
      <c r="UEG37"/>
      <c r="UEH37"/>
      <c r="UEI37"/>
      <c r="UEJ37"/>
      <c r="UEK37"/>
      <c r="UEL37"/>
      <c r="UEM37"/>
      <c r="UEN37"/>
      <c r="UEO37"/>
      <c r="UEP37"/>
      <c r="UEQ37"/>
      <c r="UER37"/>
      <c r="UES37"/>
      <c r="UET37"/>
      <c r="UEU37"/>
      <c r="UEV37"/>
      <c r="UEW37"/>
      <c r="UEX37"/>
      <c r="UEY37"/>
      <c r="UEZ37"/>
      <c r="UFA37"/>
      <c r="UFB37"/>
      <c r="UFC37"/>
      <c r="UFD37"/>
      <c r="UFE37"/>
      <c r="UFF37"/>
      <c r="UFG37"/>
      <c r="UFH37"/>
      <c r="UFI37"/>
      <c r="UFJ37"/>
      <c r="UFK37"/>
      <c r="UFL37"/>
      <c r="UFM37"/>
      <c r="UFN37"/>
      <c r="UFO37"/>
      <c r="UFP37"/>
      <c r="UFQ37"/>
      <c r="UFR37"/>
      <c r="UFS37"/>
      <c r="UFT37"/>
      <c r="UFU37"/>
      <c r="UFV37"/>
      <c r="UFW37"/>
      <c r="UFX37"/>
      <c r="UFY37"/>
      <c r="UFZ37"/>
      <c r="UGA37"/>
      <c r="UGB37"/>
      <c r="UGC37"/>
      <c r="UGD37"/>
      <c r="UGE37"/>
      <c r="UGF37"/>
      <c r="UGG37"/>
      <c r="UGH37"/>
      <c r="UGI37"/>
      <c r="UGJ37"/>
      <c r="UGK37"/>
      <c r="UGL37"/>
      <c r="UGM37"/>
      <c r="UGN37"/>
      <c r="UGO37"/>
      <c r="UGP37"/>
      <c r="UGQ37"/>
      <c r="UGR37"/>
      <c r="UGS37"/>
      <c r="UGT37"/>
      <c r="UGU37"/>
      <c r="UGV37"/>
      <c r="UGW37"/>
      <c r="UGX37"/>
      <c r="UGY37"/>
      <c r="UGZ37"/>
      <c r="UHA37"/>
      <c r="UHB37"/>
      <c r="UHC37"/>
      <c r="UHD37"/>
      <c r="UHE37"/>
      <c r="UHF37"/>
      <c r="UHG37"/>
      <c r="UHH37"/>
      <c r="UHI37"/>
      <c r="UHJ37"/>
      <c r="UHK37"/>
      <c r="UHL37"/>
      <c r="UHM37"/>
      <c r="UHN37"/>
      <c r="UHO37"/>
      <c r="UHP37"/>
      <c r="UHQ37"/>
      <c r="UHR37"/>
      <c r="UHS37"/>
      <c r="UHT37"/>
      <c r="UHU37"/>
      <c r="UHV37"/>
      <c r="UHW37"/>
      <c r="UHX37"/>
      <c r="UHY37"/>
      <c r="UHZ37"/>
      <c r="UIA37"/>
      <c r="UIB37"/>
      <c r="UIC37"/>
      <c r="UID37"/>
      <c r="UIE37"/>
      <c r="UIF37"/>
      <c r="UIG37"/>
      <c r="UIH37"/>
      <c r="UII37"/>
      <c r="UIJ37"/>
      <c r="UIK37"/>
      <c r="UIL37"/>
      <c r="UIM37"/>
      <c r="UIN37"/>
      <c r="UIO37"/>
      <c r="UIP37"/>
      <c r="UIQ37"/>
      <c r="UIR37"/>
      <c r="UIS37"/>
      <c r="UIT37"/>
      <c r="UIU37"/>
      <c r="UIV37"/>
      <c r="UIW37"/>
      <c r="UIX37"/>
      <c r="UIY37"/>
      <c r="UIZ37"/>
      <c r="UJA37"/>
      <c r="UJB37"/>
      <c r="UJC37"/>
      <c r="UJD37"/>
      <c r="UJE37"/>
      <c r="UJF37"/>
      <c r="UJG37"/>
      <c r="UJH37"/>
      <c r="UJI37"/>
      <c r="UJJ37"/>
      <c r="UJK37"/>
      <c r="UJL37"/>
      <c r="UJM37"/>
      <c r="UJN37"/>
      <c r="UJO37"/>
      <c r="UJP37"/>
      <c r="UJQ37"/>
      <c r="UJR37"/>
      <c r="UJS37"/>
      <c r="UJT37"/>
      <c r="UJU37"/>
      <c r="UJV37"/>
      <c r="UJW37"/>
      <c r="UJX37"/>
      <c r="UJY37"/>
      <c r="UJZ37"/>
      <c r="UKA37"/>
      <c r="UKB37"/>
      <c r="UKC37"/>
      <c r="UKD37"/>
      <c r="UKE37"/>
      <c r="UKF37"/>
      <c r="UKG37"/>
      <c r="UKH37"/>
      <c r="UKI37"/>
      <c r="UKJ37"/>
      <c r="UKK37"/>
      <c r="UKL37"/>
      <c r="UKM37"/>
      <c r="UKN37"/>
      <c r="UKO37"/>
      <c r="UKP37"/>
      <c r="UKQ37"/>
      <c r="UKR37"/>
      <c r="UKS37"/>
      <c r="UKT37"/>
      <c r="UKU37"/>
      <c r="UKV37"/>
      <c r="UKW37"/>
      <c r="UKX37"/>
      <c r="UKY37"/>
      <c r="UKZ37"/>
      <c r="ULA37"/>
      <c r="ULB37"/>
      <c r="ULC37"/>
      <c r="ULD37"/>
      <c r="ULE37"/>
      <c r="ULF37"/>
      <c r="ULG37"/>
      <c r="ULH37"/>
      <c r="ULI37"/>
      <c r="ULJ37"/>
      <c r="ULK37"/>
      <c r="ULL37"/>
      <c r="ULM37"/>
      <c r="ULN37"/>
      <c r="ULO37"/>
      <c r="ULP37"/>
      <c r="ULQ37"/>
      <c r="ULR37"/>
      <c r="ULS37"/>
      <c r="ULT37"/>
      <c r="ULU37"/>
      <c r="ULV37"/>
      <c r="ULW37"/>
      <c r="ULX37"/>
      <c r="ULY37"/>
      <c r="ULZ37"/>
      <c r="UMA37"/>
      <c r="UMB37"/>
      <c r="UMC37"/>
      <c r="UMD37"/>
      <c r="UME37"/>
      <c r="UMF37"/>
      <c r="UMG37"/>
      <c r="UMH37"/>
      <c r="UMI37"/>
      <c r="UMJ37"/>
      <c r="UMK37"/>
      <c r="UML37"/>
      <c r="UMM37"/>
      <c r="UMN37"/>
      <c r="UMO37"/>
      <c r="UMP37"/>
      <c r="UMQ37"/>
      <c r="UMR37"/>
      <c r="UMS37"/>
      <c r="UMT37"/>
      <c r="UMU37"/>
      <c r="UMV37"/>
      <c r="UMW37"/>
      <c r="UMX37"/>
      <c r="UMY37"/>
      <c r="UMZ37"/>
      <c r="UNA37"/>
      <c r="UNB37"/>
      <c r="UNC37"/>
      <c r="UND37"/>
      <c r="UNE37"/>
      <c r="UNF37"/>
      <c r="UNG37"/>
      <c r="UNH37"/>
      <c r="UNI37"/>
      <c r="UNJ37"/>
      <c r="UNK37"/>
      <c r="UNL37"/>
      <c r="UNM37"/>
      <c r="UNN37"/>
      <c r="UNO37"/>
      <c r="UNP37"/>
      <c r="UNQ37"/>
      <c r="UNR37"/>
      <c r="UNS37"/>
      <c r="UNT37"/>
      <c r="UNU37"/>
      <c r="UNV37"/>
      <c r="UNW37"/>
      <c r="UNX37"/>
      <c r="UNY37"/>
      <c r="UNZ37"/>
      <c r="UOA37"/>
      <c r="UOB37"/>
      <c r="UOC37"/>
      <c r="UOD37"/>
      <c r="UOE37"/>
      <c r="UOF37"/>
      <c r="UOG37"/>
      <c r="UOH37"/>
      <c r="UOI37"/>
      <c r="UOJ37"/>
      <c r="UOK37"/>
      <c r="UOL37"/>
      <c r="UOM37"/>
      <c r="UON37"/>
      <c r="UOO37"/>
      <c r="UOP37"/>
      <c r="UOQ37"/>
      <c r="UOR37"/>
      <c r="UOS37"/>
      <c r="UOT37"/>
      <c r="UOU37"/>
      <c r="UOV37"/>
      <c r="UOW37"/>
      <c r="UOX37"/>
      <c r="UOY37"/>
      <c r="UOZ37"/>
      <c r="UPA37"/>
      <c r="UPB37"/>
      <c r="UPC37"/>
      <c r="UPD37"/>
      <c r="UPE37"/>
      <c r="UPF37"/>
      <c r="UPG37"/>
      <c r="UPH37"/>
      <c r="UPI37"/>
      <c r="UPJ37"/>
      <c r="UPK37"/>
      <c r="UPL37"/>
      <c r="UPM37"/>
      <c r="UPN37"/>
      <c r="UPO37"/>
      <c r="UPP37"/>
      <c r="UPQ37"/>
      <c r="UPR37"/>
      <c r="UPS37"/>
      <c r="UPT37"/>
      <c r="UPU37"/>
      <c r="UPV37"/>
      <c r="UPW37"/>
      <c r="UPX37"/>
      <c r="UPY37"/>
      <c r="UPZ37"/>
      <c r="UQA37"/>
      <c r="UQB37"/>
      <c r="UQC37"/>
      <c r="UQD37"/>
      <c r="UQE37"/>
      <c r="UQF37"/>
      <c r="UQG37"/>
      <c r="UQH37"/>
      <c r="UQI37"/>
      <c r="UQJ37"/>
      <c r="UQK37"/>
      <c r="UQL37"/>
      <c r="UQM37"/>
      <c r="UQN37"/>
      <c r="UQO37"/>
      <c r="UQP37"/>
      <c r="UQQ37"/>
      <c r="UQR37"/>
      <c r="UQS37"/>
      <c r="UQT37"/>
      <c r="UQU37"/>
      <c r="UQV37"/>
      <c r="UQW37"/>
      <c r="UQX37"/>
      <c r="UQY37"/>
      <c r="UQZ37"/>
      <c r="URA37"/>
      <c r="URB37"/>
      <c r="URC37"/>
      <c r="URD37"/>
      <c r="URE37"/>
      <c r="URF37"/>
      <c r="URG37"/>
      <c r="URH37"/>
      <c r="URI37"/>
      <c r="URJ37"/>
      <c r="URK37"/>
      <c r="URL37"/>
      <c r="URM37"/>
      <c r="URN37"/>
      <c r="URO37"/>
      <c r="URP37"/>
      <c r="URQ37"/>
      <c r="URR37"/>
      <c r="URS37"/>
      <c r="URT37"/>
      <c r="URU37"/>
      <c r="URV37"/>
      <c r="URW37"/>
      <c r="URX37"/>
      <c r="URY37"/>
      <c r="URZ37"/>
      <c r="USA37"/>
      <c r="USB37"/>
      <c r="USC37"/>
      <c r="USD37"/>
      <c r="USE37"/>
      <c r="USF37"/>
      <c r="USG37"/>
      <c r="USH37"/>
      <c r="USI37"/>
      <c r="USJ37"/>
      <c r="USK37"/>
      <c r="USL37"/>
      <c r="USM37"/>
      <c r="USN37"/>
      <c r="USO37"/>
      <c r="USP37"/>
      <c r="USQ37"/>
      <c r="USR37"/>
      <c r="USS37"/>
      <c r="UST37"/>
      <c r="USU37"/>
      <c r="USV37"/>
      <c r="USW37"/>
      <c r="USX37"/>
      <c r="USY37"/>
      <c r="USZ37"/>
      <c r="UTA37"/>
      <c r="UTB37"/>
      <c r="UTC37"/>
      <c r="UTD37"/>
      <c r="UTE37"/>
      <c r="UTF37"/>
      <c r="UTG37"/>
      <c r="UTH37"/>
      <c r="UTI37"/>
      <c r="UTJ37"/>
      <c r="UTK37"/>
      <c r="UTL37"/>
      <c r="UTM37"/>
      <c r="UTN37"/>
      <c r="UTO37"/>
      <c r="UTP37"/>
      <c r="UTQ37"/>
      <c r="UTR37"/>
      <c r="UTS37"/>
      <c r="UTT37"/>
      <c r="UTU37"/>
      <c r="UTV37"/>
      <c r="UTW37"/>
      <c r="UTX37"/>
      <c r="UTY37"/>
      <c r="UTZ37"/>
      <c r="UUA37"/>
      <c r="UUB37"/>
      <c r="UUC37"/>
      <c r="UUD37"/>
      <c r="UUE37"/>
      <c r="UUF37"/>
      <c r="UUG37"/>
      <c r="UUH37"/>
      <c r="UUI37"/>
      <c r="UUJ37"/>
      <c r="UUK37"/>
      <c r="UUL37"/>
      <c r="UUM37"/>
      <c r="UUN37"/>
      <c r="UUO37"/>
      <c r="UUP37"/>
      <c r="UUQ37"/>
      <c r="UUR37"/>
      <c r="UUS37"/>
      <c r="UUT37"/>
      <c r="UUU37"/>
      <c r="UUV37"/>
      <c r="UUW37"/>
      <c r="UUX37"/>
      <c r="UUY37"/>
      <c r="UUZ37"/>
      <c r="UVA37"/>
      <c r="UVB37"/>
      <c r="UVC37"/>
      <c r="UVD37"/>
      <c r="UVE37"/>
      <c r="UVF37"/>
      <c r="UVG37"/>
      <c r="UVH37"/>
      <c r="UVI37"/>
      <c r="UVJ37"/>
      <c r="UVK37"/>
      <c r="UVL37"/>
      <c r="UVM37"/>
      <c r="UVN37"/>
      <c r="UVO37"/>
      <c r="UVP37"/>
      <c r="UVQ37"/>
      <c r="UVR37"/>
      <c r="UVS37"/>
      <c r="UVT37"/>
      <c r="UVU37"/>
      <c r="UVV37"/>
      <c r="UVW37"/>
      <c r="UVX37"/>
      <c r="UVY37"/>
      <c r="UVZ37"/>
      <c r="UWA37"/>
      <c r="UWB37"/>
      <c r="UWC37"/>
      <c r="UWD37"/>
      <c r="UWE37"/>
      <c r="UWF37"/>
      <c r="UWG37"/>
      <c r="UWH37"/>
      <c r="UWI37"/>
      <c r="UWJ37"/>
      <c r="UWK37"/>
      <c r="UWL37"/>
      <c r="UWM37"/>
      <c r="UWN37"/>
      <c r="UWO37"/>
      <c r="UWP37"/>
      <c r="UWQ37"/>
      <c r="UWR37"/>
      <c r="UWS37"/>
      <c r="UWT37"/>
      <c r="UWU37"/>
      <c r="UWV37"/>
      <c r="UWW37"/>
      <c r="UWX37"/>
      <c r="UWY37"/>
      <c r="UWZ37"/>
      <c r="UXA37"/>
      <c r="UXB37"/>
      <c r="UXC37"/>
      <c r="UXD37"/>
      <c r="UXE37"/>
      <c r="UXF37"/>
      <c r="UXG37"/>
      <c r="UXH37"/>
      <c r="UXI37"/>
      <c r="UXJ37"/>
      <c r="UXK37"/>
      <c r="UXL37"/>
      <c r="UXM37"/>
      <c r="UXN37"/>
      <c r="UXO37"/>
      <c r="UXP37"/>
      <c r="UXQ37"/>
      <c r="UXR37"/>
      <c r="UXS37"/>
      <c r="UXT37"/>
      <c r="UXU37"/>
      <c r="UXV37"/>
      <c r="UXW37"/>
      <c r="UXX37"/>
      <c r="UXY37"/>
      <c r="UXZ37"/>
      <c r="UYA37"/>
      <c r="UYB37"/>
      <c r="UYC37"/>
      <c r="UYD37"/>
      <c r="UYE37"/>
      <c r="UYF37"/>
      <c r="UYG37"/>
      <c r="UYH37"/>
      <c r="UYI37"/>
      <c r="UYJ37"/>
      <c r="UYK37"/>
      <c r="UYL37"/>
      <c r="UYM37"/>
      <c r="UYN37"/>
      <c r="UYO37"/>
      <c r="UYP37"/>
      <c r="UYQ37"/>
      <c r="UYR37"/>
      <c r="UYS37"/>
      <c r="UYT37"/>
      <c r="UYU37"/>
      <c r="UYV37"/>
      <c r="UYW37"/>
      <c r="UYX37"/>
      <c r="UYY37"/>
      <c r="UYZ37"/>
      <c r="UZA37"/>
      <c r="UZB37"/>
      <c r="UZC37"/>
      <c r="UZD37"/>
      <c r="UZE37"/>
      <c r="UZF37"/>
      <c r="UZG37"/>
      <c r="UZH37"/>
      <c r="UZI37"/>
      <c r="UZJ37"/>
      <c r="UZK37"/>
      <c r="UZL37"/>
      <c r="UZM37"/>
      <c r="UZN37"/>
      <c r="UZO37"/>
      <c r="UZP37"/>
      <c r="UZQ37"/>
      <c r="UZR37"/>
      <c r="UZS37"/>
      <c r="UZT37"/>
      <c r="UZU37"/>
      <c r="UZV37"/>
      <c r="UZW37"/>
      <c r="UZX37"/>
      <c r="UZY37"/>
      <c r="UZZ37"/>
      <c r="VAA37"/>
      <c r="VAB37"/>
      <c r="VAC37"/>
      <c r="VAD37"/>
      <c r="VAE37"/>
      <c r="VAF37"/>
      <c r="VAG37"/>
      <c r="VAH37"/>
      <c r="VAI37"/>
      <c r="VAJ37"/>
      <c r="VAK37"/>
      <c r="VAL37"/>
      <c r="VAM37"/>
      <c r="VAN37"/>
      <c r="VAO37"/>
      <c r="VAP37"/>
      <c r="VAQ37"/>
      <c r="VAR37"/>
      <c r="VAS37"/>
      <c r="VAT37"/>
      <c r="VAU37"/>
      <c r="VAV37"/>
      <c r="VAW37"/>
      <c r="VAX37"/>
      <c r="VAY37"/>
      <c r="VAZ37"/>
      <c r="VBA37"/>
      <c r="VBB37"/>
      <c r="VBC37"/>
      <c r="VBD37"/>
      <c r="VBE37"/>
      <c r="VBF37"/>
      <c r="VBG37"/>
      <c r="VBH37"/>
      <c r="VBI37"/>
      <c r="VBJ37"/>
      <c r="VBK37"/>
      <c r="VBL37"/>
      <c r="VBM37"/>
      <c r="VBN37"/>
      <c r="VBO37"/>
      <c r="VBP37"/>
      <c r="VBQ37"/>
      <c r="VBR37"/>
      <c r="VBS37"/>
      <c r="VBT37"/>
      <c r="VBU37"/>
      <c r="VBV37"/>
      <c r="VBW37"/>
      <c r="VBX37"/>
      <c r="VBY37"/>
      <c r="VBZ37"/>
      <c r="VCA37"/>
      <c r="VCB37"/>
      <c r="VCC37"/>
      <c r="VCD37"/>
      <c r="VCE37"/>
      <c r="VCF37"/>
      <c r="VCG37"/>
      <c r="VCH37"/>
      <c r="VCI37"/>
      <c r="VCJ37"/>
      <c r="VCK37"/>
      <c r="VCL37"/>
      <c r="VCM37"/>
      <c r="VCN37"/>
      <c r="VCO37"/>
      <c r="VCP37"/>
      <c r="VCQ37"/>
      <c r="VCR37"/>
      <c r="VCS37"/>
      <c r="VCT37"/>
      <c r="VCU37"/>
      <c r="VCV37"/>
      <c r="VCW37"/>
      <c r="VCX37"/>
      <c r="VCY37"/>
      <c r="VCZ37"/>
      <c r="VDA37"/>
      <c r="VDB37"/>
      <c r="VDC37"/>
      <c r="VDD37"/>
      <c r="VDE37"/>
      <c r="VDF37"/>
      <c r="VDG37"/>
      <c r="VDH37"/>
      <c r="VDI37"/>
      <c r="VDJ37"/>
      <c r="VDK37"/>
      <c r="VDL37"/>
      <c r="VDM37"/>
      <c r="VDN37"/>
      <c r="VDO37"/>
      <c r="VDP37"/>
      <c r="VDQ37"/>
      <c r="VDR37"/>
      <c r="VDS37"/>
      <c r="VDT37"/>
      <c r="VDU37"/>
      <c r="VDV37"/>
      <c r="VDW37"/>
      <c r="VDX37"/>
      <c r="VDY37"/>
      <c r="VDZ37"/>
      <c r="VEA37"/>
      <c r="VEB37"/>
      <c r="VEC37"/>
      <c r="VED37"/>
      <c r="VEE37"/>
      <c r="VEF37"/>
      <c r="VEG37"/>
      <c r="VEH37"/>
      <c r="VEI37"/>
      <c r="VEJ37"/>
      <c r="VEK37"/>
      <c r="VEL37"/>
      <c r="VEM37"/>
      <c r="VEN37"/>
      <c r="VEO37"/>
      <c r="VEP37"/>
      <c r="VEQ37"/>
      <c r="VER37"/>
      <c r="VES37"/>
      <c r="VET37"/>
      <c r="VEU37"/>
      <c r="VEV37"/>
      <c r="VEW37"/>
      <c r="VEX37"/>
      <c r="VEY37"/>
      <c r="VEZ37"/>
      <c r="VFA37"/>
      <c r="VFB37"/>
      <c r="VFC37"/>
      <c r="VFD37"/>
      <c r="VFE37"/>
      <c r="VFF37"/>
      <c r="VFG37"/>
      <c r="VFH37"/>
      <c r="VFI37"/>
      <c r="VFJ37"/>
      <c r="VFK37"/>
      <c r="VFL37"/>
      <c r="VFM37"/>
      <c r="VFN37"/>
      <c r="VFO37"/>
      <c r="VFP37"/>
      <c r="VFQ37"/>
      <c r="VFR37"/>
      <c r="VFS37"/>
      <c r="VFT37"/>
      <c r="VFU37"/>
      <c r="VFV37"/>
      <c r="VFW37"/>
      <c r="VFX37"/>
      <c r="VFY37"/>
      <c r="VFZ37"/>
      <c r="VGA37"/>
      <c r="VGB37"/>
      <c r="VGC37"/>
      <c r="VGD37"/>
      <c r="VGE37"/>
      <c r="VGF37"/>
      <c r="VGG37"/>
      <c r="VGH37"/>
      <c r="VGI37"/>
      <c r="VGJ37"/>
      <c r="VGK37"/>
      <c r="VGL37"/>
      <c r="VGM37"/>
      <c r="VGN37"/>
      <c r="VGO37"/>
      <c r="VGP37"/>
      <c r="VGQ37"/>
      <c r="VGR37"/>
      <c r="VGS37"/>
      <c r="VGT37"/>
      <c r="VGU37"/>
      <c r="VGV37"/>
      <c r="VGW37"/>
      <c r="VGX37"/>
      <c r="VGY37"/>
      <c r="VGZ37"/>
      <c r="VHA37"/>
      <c r="VHB37"/>
      <c r="VHC37"/>
      <c r="VHD37"/>
      <c r="VHE37"/>
      <c r="VHF37"/>
      <c r="VHG37"/>
      <c r="VHH37"/>
      <c r="VHI37"/>
      <c r="VHJ37"/>
      <c r="VHK37"/>
      <c r="VHL37"/>
      <c r="VHM37"/>
      <c r="VHN37"/>
      <c r="VHO37"/>
      <c r="VHP37"/>
      <c r="VHQ37"/>
      <c r="VHR37"/>
      <c r="VHS37"/>
      <c r="VHT37"/>
      <c r="VHU37"/>
      <c r="VHV37"/>
      <c r="VHW37"/>
      <c r="VHX37"/>
      <c r="VHY37"/>
      <c r="VHZ37"/>
      <c r="VIA37"/>
      <c r="VIB37"/>
      <c r="VIC37"/>
      <c r="VID37"/>
      <c r="VIE37"/>
      <c r="VIF37"/>
      <c r="VIG37"/>
      <c r="VIH37"/>
      <c r="VII37"/>
      <c r="VIJ37"/>
      <c r="VIK37"/>
      <c r="VIL37"/>
      <c r="VIM37"/>
      <c r="VIN37"/>
      <c r="VIO37"/>
      <c r="VIP37"/>
      <c r="VIQ37"/>
      <c r="VIR37"/>
      <c r="VIS37"/>
      <c r="VIT37"/>
      <c r="VIU37"/>
      <c r="VIV37"/>
      <c r="VIW37"/>
      <c r="VIX37"/>
      <c r="VIY37"/>
      <c r="VIZ37"/>
      <c r="VJA37"/>
      <c r="VJB37"/>
      <c r="VJC37"/>
      <c r="VJD37"/>
      <c r="VJE37"/>
      <c r="VJF37"/>
      <c r="VJG37"/>
      <c r="VJH37"/>
      <c r="VJI37"/>
      <c r="VJJ37"/>
      <c r="VJK37"/>
      <c r="VJL37"/>
      <c r="VJM37"/>
      <c r="VJN37"/>
      <c r="VJO37"/>
      <c r="VJP37"/>
      <c r="VJQ37"/>
      <c r="VJR37"/>
      <c r="VJS37"/>
      <c r="VJT37"/>
      <c r="VJU37"/>
      <c r="VJV37"/>
      <c r="VJW37"/>
      <c r="VJX37"/>
      <c r="VJY37"/>
      <c r="VJZ37"/>
      <c r="VKA37"/>
      <c r="VKB37"/>
      <c r="VKC37"/>
      <c r="VKD37"/>
      <c r="VKE37"/>
      <c r="VKF37"/>
      <c r="VKG37"/>
      <c r="VKH37"/>
      <c r="VKI37"/>
      <c r="VKJ37"/>
      <c r="VKK37"/>
      <c r="VKL37"/>
      <c r="VKM37"/>
      <c r="VKN37"/>
      <c r="VKO37"/>
      <c r="VKP37"/>
      <c r="VKQ37"/>
      <c r="VKR37"/>
      <c r="VKS37"/>
      <c r="VKT37"/>
      <c r="VKU37"/>
      <c r="VKV37"/>
      <c r="VKW37"/>
      <c r="VKX37"/>
      <c r="VKY37"/>
      <c r="VKZ37"/>
      <c r="VLA37"/>
      <c r="VLB37"/>
      <c r="VLC37"/>
      <c r="VLD37"/>
      <c r="VLE37"/>
      <c r="VLF37"/>
      <c r="VLG37"/>
      <c r="VLH37"/>
      <c r="VLI37"/>
      <c r="VLJ37"/>
      <c r="VLK37"/>
      <c r="VLL37"/>
      <c r="VLM37"/>
      <c r="VLN37"/>
      <c r="VLO37"/>
      <c r="VLP37"/>
      <c r="VLQ37"/>
      <c r="VLR37"/>
      <c r="VLS37"/>
      <c r="VLT37"/>
      <c r="VLU37"/>
      <c r="VLV37"/>
      <c r="VLW37"/>
      <c r="VLX37"/>
      <c r="VLY37"/>
      <c r="VLZ37"/>
      <c r="VMA37"/>
      <c r="VMB37"/>
      <c r="VMC37"/>
      <c r="VMD37"/>
      <c r="VME37"/>
      <c r="VMF37"/>
      <c r="VMG37"/>
      <c r="VMH37"/>
      <c r="VMI37"/>
      <c r="VMJ37"/>
      <c r="VMK37"/>
      <c r="VML37"/>
      <c r="VMM37"/>
      <c r="VMN37"/>
      <c r="VMO37"/>
      <c r="VMP37"/>
      <c r="VMQ37"/>
      <c r="VMR37"/>
      <c r="VMS37"/>
      <c r="VMT37"/>
      <c r="VMU37"/>
      <c r="VMV37"/>
      <c r="VMW37"/>
      <c r="VMX37"/>
      <c r="VMY37"/>
      <c r="VMZ37"/>
      <c r="VNA37"/>
      <c r="VNB37"/>
      <c r="VNC37"/>
      <c r="VND37"/>
      <c r="VNE37"/>
      <c r="VNF37"/>
      <c r="VNG37"/>
      <c r="VNH37"/>
      <c r="VNI37"/>
      <c r="VNJ37"/>
      <c r="VNK37"/>
      <c r="VNL37"/>
      <c r="VNM37"/>
      <c r="VNN37"/>
      <c r="VNO37"/>
      <c r="VNP37"/>
      <c r="VNQ37"/>
      <c r="VNR37"/>
      <c r="VNS37"/>
      <c r="VNT37"/>
      <c r="VNU37"/>
      <c r="VNV37"/>
      <c r="VNW37"/>
      <c r="VNX37"/>
      <c r="VNY37"/>
      <c r="VNZ37"/>
      <c r="VOA37"/>
      <c r="VOB37"/>
      <c r="VOC37"/>
      <c r="VOD37"/>
      <c r="VOE37"/>
      <c r="VOF37"/>
      <c r="VOG37"/>
      <c r="VOH37"/>
      <c r="VOI37"/>
      <c r="VOJ37"/>
      <c r="VOK37"/>
      <c r="VOL37"/>
      <c r="VOM37"/>
      <c r="VON37"/>
      <c r="VOO37"/>
      <c r="VOP37"/>
      <c r="VOQ37"/>
      <c r="VOR37"/>
      <c r="VOS37"/>
      <c r="VOT37"/>
      <c r="VOU37"/>
      <c r="VOV37"/>
      <c r="VOW37"/>
      <c r="VOX37"/>
      <c r="VOY37"/>
      <c r="VOZ37"/>
      <c r="VPA37"/>
      <c r="VPB37"/>
      <c r="VPC37"/>
      <c r="VPD37"/>
      <c r="VPE37"/>
      <c r="VPF37"/>
      <c r="VPG37"/>
      <c r="VPH37"/>
      <c r="VPI37"/>
      <c r="VPJ37"/>
      <c r="VPK37"/>
      <c r="VPL37"/>
      <c r="VPM37"/>
      <c r="VPN37"/>
      <c r="VPO37"/>
      <c r="VPP37"/>
      <c r="VPQ37"/>
      <c r="VPR37"/>
      <c r="VPS37"/>
      <c r="VPT37"/>
      <c r="VPU37"/>
      <c r="VPV37"/>
      <c r="VPW37"/>
      <c r="VPX37"/>
      <c r="VPY37"/>
      <c r="VPZ37"/>
      <c r="VQA37"/>
      <c r="VQB37"/>
      <c r="VQC37"/>
      <c r="VQD37"/>
      <c r="VQE37"/>
      <c r="VQF37"/>
      <c r="VQG37"/>
      <c r="VQH37"/>
      <c r="VQI37"/>
      <c r="VQJ37"/>
      <c r="VQK37"/>
      <c r="VQL37"/>
      <c r="VQM37"/>
      <c r="VQN37"/>
      <c r="VQO37"/>
      <c r="VQP37"/>
      <c r="VQQ37"/>
      <c r="VQR37"/>
      <c r="VQS37"/>
      <c r="VQT37"/>
      <c r="VQU37"/>
      <c r="VQV37"/>
      <c r="VQW37"/>
      <c r="VQX37"/>
      <c r="VQY37"/>
      <c r="VQZ37"/>
      <c r="VRA37"/>
      <c r="VRB37"/>
      <c r="VRC37"/>
      <c r="VRD37"/>
      <c r="VRE37"/>
      <c r="VRF37"/>
      <c r="VRG37"/>
      <c r="VRH37"/>
      <c r="VRI37"/>
      <c r="VRJ37"/>
      <c r="VRK37"/>
      <c r="VRL37"/>
      <c r="VRM37"/>
      <c r="VRN37"/>
      <c r="VRO37"/>
      <c r="VRP37"/>
      <c r="VRQ37"/>
      <c r="VRR37"/>
      <c r="VRS37"/>
      <c r="VRT37"/>
      <c r="VRU37"/>
      <c r="VRV37"/>
      <c r="VRW37"/>
      <c r="VRX37"/>
      <c r="VRY37"/>
      <c r="VRZ37"/>
      <c r="VSA37"/>
      <c r="VSB37"/>
      <c r="VSC37"/>
      <c r="VSD37"/>
      <c r="VSE37"/>
      <c r="VSF37"/>
      <c r="VSG37"/>
      <c r="VSH37"/>
      <c r="VSI37"/>
      <c r="VSJ37"/>
      <c r="VSK37"/>
      <c r="VSL37"/>
      <c r="VSM37"/>
      <c r="VSN37"/>
      <c r="VSO37"/>
      <c r="VSP37"/>
      <c r="VSQ37"/>
      <c r="VSR37"/>
      <c r="VSS37"/>
      <c r="VST37"/>
      <c r="VSU37"/>
      <c r="VSV37"/>
      <c r="VSW37"/>
      <c r="VSX37"/>
      <c r="VSY37"/>
      <c r="VSZ37"/>
      <c r="VTA37"/>
      <c r="VTB37"/>
      <c r="VTC37"/>
      <c r="VTD37"/>
      <c r="VTE37"/>
      <c r="VTF37"/>
      <c r="VTG37"/>
      <c r="VTH37"/>
      <c r="VTI37"/>
      <c r="VTJ37"/>
      <c r="VTK37"/>
      <c r="VTL37"/>
      <c r="VTM37"/>
      <c r="VTN37"/>
      <c r="VTO37"/>
      <c r="VTP37"/>
      <c r="VTQ37"/>
      <c r="VTR37"/>
      <c r="VTS37"/>
      <c r="VTT37"/>
      <c r="VTU37"/>
      <c r="VTV37"/>
      <c r="VTW37"/>
      <c r="VTX37"/>
      <c r="VTY37"/>
      <c r="VTZ37"/>
      <c r="VUA37"/>
      <c r="VUB37"/>
      <c r="VUC37"/>
      <c r="VUD37"/>
      <c r="VUE37"/>
      <c r="VUF37"/>
      <c r="VUG37"/>
      <c r="VUH37"/>
      <c r="VUI37"/>
      <c r="VUJ37"/>
      <c r="VUK37"/>
      <c r="VUL37"/>
      <c r="VUM37"/>
      <c r="VUN37"/>
      <c r="VUO37"/>
      <c r="VUP37"/>
      <c r="VUQ37"/>
      <c r="VUR37"/>
      <c r="VUS37"/>
      <c r="VUT37"/>
      <c r="VUU37"/>
      <c r="VUV37"/>
      <c r="VUW37"/>
      <c r="VUX37"/>
      <c r="VUY37"/>
      <c r="VUZ37"/>
      <c r="VVA37"/>
      <c r="VVB37"/>
      <c r="VVC37"/>
      <c r="VVD37"/>
      <c r="VVE37"/>
      <c r="VVF37"/>
      <c r="VVG37"/>
      <c r="VVH37"/>
      <c r="VVI37"/>
      <c r="VVJ37"/>
      <c r="VVK37"/>
      <c r="VVL37"/>
      <c r="VVM37"/>
      <c r="VVN37"/>
      <c r="VVO37"/>
      <c r="VVP37"/>
      <c r="VVQ37"/>
      <c r="VVR37"/>
      <c r="VVS37"/>
      <c r="VVT37"/>
      <c r="VVU37"/>
      <c r="VVV37"/>
      <c r="VVW37"/>
      <c r="VVX37"/>
      <c r="VVY37"/>
      <c r="VVZ37"/>
      <c r="VWA37"/>
      <c r="VWB37"/>
      <c r="VWC37"/>
      <c r="VWD37"/>
      <c r="VWE37"/>
      <c r="VWF37"/>
      <c r="VWG37"/>
      <c r="VWH37"/>
      <c r="VWI37"/>
      <c r="VWJ37"/>
      <c r="VWK37"/>
      <c r="VWL37"/>
      <c r="VWM37"/>
      <c r="VWN37"/>
      <c r="VWO37"/>
      <c r="VWP37"/>
      <c r="VWQ37"/>
      <c r="VWR37"/>
      <c r="VWS37"/>
      <c r="VWT37"/>
      <c r="VWU37"/>
      <c r="VWV37"/>
      <c r="VWW37"/>
      <c r="VWX37"/>
      <c r="VWY37"/>
      <c r="VWZ37"/>
      <c r="VXA37"/>
      <c r="VXB37"/>
      <c r="VXC37"/>
      <c r="VXD37"/>
      <c r="VXE37"/>
      <c r="VXF37"/>
      <c r="VXG37"/>
      <c r="VXH37"/>
      <c r="VXI37"/>
      <c r="VXJ37"/>
      <c r="VXK37"/>
      <c r="VXL37"/>
      <c r="VXM37"/>
      <c r="VXN37"/>
      <c r="VXO37"/>
      <c r="VXP37"/>
      <c r="VXQ37"/>
      <c r="VXR37"/>
      <c r="VXS37"/>
      <c r="VXT37"/>
      <c r="VXU37"/>
      <c r="VXV37"/>
      <c r="VXW37"/>
      <c r="VXX37"/>
      <c r="VXY37"/>
      <c r="VXZ37"/>
      <c r="VYA37"/>
      <c r="VYB37"/>
      <c r="VYC37"/>
      <c r="VYD37"/>
      <c r="VYE37"/>
      <c r="VYF37"/>
      <c r="VYG37"/>
      <c r="VYH37"/>
      <c r="VYI37"/>
      <c r="VYJ37"/>
      <c r="VYK37"/>
      <c r="VYL37"/>
      <c r="VYM37"/>
      <c r="VYN37"/>
      <c r="VYO37"/>
      <c r="VYP37"/>
      <c r="VYQ37"/>
      <c r="VYR37"/>
      <c r="VYS37"/>
      <c r="VYT37"/>
      <c r="VYU37"/>
      <c r="VYV37"/>
      <c r="VYW37"/>
      <c r="VYX37"/>
      <c r="VYY37"/>
      <c r="VYZ37"/>
      <c r="VZA37"/>
      <c r="VZB37"/>
      <c r="VZC37"/>
      <c r="VZD37"/>
      <c r="VZE37"/>
      <c r="VZF37"/>
      <c r="VZG37"/>
      <c r="VZH37"/>
      <c r="VZI37"/>
      <c r="VZJ37"/>
      <c r="VZK37"/>
      <c r="VZL37"/>
      <c r="VZM37"/>
      <c r="VZN37"/>
      <c r="VZO37"/>
      <c r="VZP37"/>
      <c r="VZQ37"/>
      <c r="VZR37"/>
      <c r="VZS37"/>
      <c r="VZT37"/>
      <c r="VZU37"/>
      <c r="VZV37"/>
      <c r="VZW37"/>
      <c r="VZX37"/>
      <c r="VZY37"/>
      <c r="VZZ37"/>
      <c r="WAA37"/>
      <c r="WAB37"/>
      <c r="WAC37"/>
      <c r="WAD37"/>
      <c r="WAE37"/>
      <c r="WAF37"/>
      <c r="WAG37"/>
      <c r="WAH37"/>
      <c r="WAI37"/>
      <c r="WAJ37"/>
      <c r="WAK37"/>
      <c r="WAL37"/>
      <c r="WAM37"/>
      <c r="WAN37"/>
      <c r="WAO37"/>
      <c r="WAP37"/>
      <c r="WAQ37"/>
      <c r="WAR37"/>
      <c r="WAS37"/>
      <c r="WAT37"/>
      <c r="WAU37"/>
      <c r="WAV37"/>
      <c r="WAW37"/>
      <c r="WAX37"/>
      <c r="WAY37"/>
      <c r="WAZ37"/>
      <c r="WBA37"/>
      <c r="WBB37"/>
      <c r="WBC37"/>
      <c r="WBD37"/>
      <c r="WBE37"/>
      <c r="WBF37"/>
      <c r="WBG37"/>
      <c r="WBH37"/>
      <c r="WBI37"/>
      <c r="WBJ37"/>
      <c r="WBK37"/>
      <c r="WBL37"/>
      <c r="WBM37"/>
      <c r="WBN37"/>
      <c r="WBO37"/>
      <c r="WBP37"/>
      <c r="WBQ37"/>
      <c r="WBR37"/>
      <c r="WBS37"/>
      <c r="WBT37"/>
      <c r="WBU37"/>
      <c r="WBV37"/>
      <c r="WBW37"/>
      <c r="WBX37"/>
      <c r="WBY37"/>
      <c r="WBZ37"/>
      <c r="WCA37"/>
      <c r="WCB37"/>
      <c r="WCC37"/>
      <c r="WCD37"/>
      <c r="WCE37"/>
      <c r="WCF37"/>
      <c r="WCG37"/>
      <c r="WCH37"/>
      <c r="WCI37"/>
      <c r="WCJ37"/>
      <c r="WCK37"/>
      <c r="WCL37"/>
      <c r="WCM37"/>
      <c r="WCN37"/>
      <c r="WCO37"/>
      <c r="WCP37"/>
      <c r="WCQ37"/>
      <c r="WCR37"/>
      <c r="WCS37"/>
      <c r="WCT37"/>
      <c r="WCU37"/>
      <c r="WCV37"/>
      <c r="WCW37"/>
      <c r="WCX37"/>
      <c r="WCY37"/>
      <c r="WCZ37"/>
      <c r="WDA37"/>
      <c r="WDB37"/>
      <c r="WDC37"/>
      <c r="WDD37"/>
      <c r="WDE37"/>
      <c r="WDF37"/>
      <c r="WDG37"/>
      <c r="WDH37"/>
      <c r="WDI37"/>
      <c r="WDJ37"/>
      <c r="WDK37"/>
      <c r="WDL37"/>
      <c r="WDM37"/>
      <c r="WDN37"/>
      <c r="WDO37"/>
      <c r="WDP37"/>
      <c r="WDQ37"/>
      <c r="WDR37"/>
      <c r="WDS37"/>
      <c r="WDT37"/>
      <c r="WDU37"/>
      <c r="WDV37"/>
      <c r="WDW37"/>
      <c r="WDX37"/>
      <c r="WDY37"/>
      <c r="WDZ37"/>
      <c r="WEA37"/>
      <c r="WEB37"/>
      <c r="WEC37"/>
      <c r="WED37"/>
      <c r="WEE37"/>
      <c r="WEF37"/>
      <c r="WEG37"/>
      <c r="WEH37"/>
      <c r="WEI37"/>
      <c r="WEJ37"/>
      <c r="WEK37"/>
      <c r="WEL37"/>
      <c r="WEM37"/>
      <c r="WEN37"/>
      <c r="WEO37"/>
      <c r="WEP37"/>
      <c r="WEQ37"/>
      <c r="WER37"/>
      <c r="WES37"/>
      <c r="WET37"/>
      <c r="WEU37"/>
      <c r="WEV37"/>
      <c r="WEW37"/>
      <c r="WEX37"/>
      <c r="WEY37"/>
      <c r="WEZ37"/>
      <c r="WFA37"/>
      <c r="WFB37"/>
      <c r="WFC37"/>
      <c r="WFD37"/>
      <c r="WFE37"/>
      <c r="WFF37"/>
      <c r="WFG37"/>
      <c r="WFH37"/>
      <c r="WFI37"/>
      <c r="WFJ37"/>
      <c r="WFK37"/>
      <c r="WFL37"/>
      <c r="WFM37"/>
      <c r="WFN37"/>
      <c r="WFO37"/>
      <c r="WFP37"/>
      <c r="WFQ37"/>
      <c r="WFR37"/>
      <c r="WFS37"/>
      <c r="WFT37"/>
      <c r="WFU37"/>
      <c r="WFV37"/>
      <c r="WFW37"/>
      <c r="WFX37"/>
      <c r="WFY37"/>
      <c r="WFZ37"/>
      <c r="WGA37"/>
      <c r="WGB37"/>
      <c r="WGC37"/>
      <c r="WGD37"/>
      <c r="WGE37"/>
      <c r="WGF37"/>
      <c r="WGG37"/>
      <c r="WGH37"/>
      <c r="WGI37"/>
      <c r="WGJ37"/>
      <c r="WGK37"/>
      <c r="WGL37"/>
      <c r="WGM37"/>
      <c r="WGN37"/>
      <c r="WGO37"/>
      <c r="WGP37"/>
      <c r="WGQ37"/>
      <c r="WGR37"/>
      <c r="WGS37"/>
      <c r="WGT37"/>
      <c r="WGU37"/>
      <c r="WGV37"/>
      <c r="WGW37"/>
      <c r="WGX37"/>
      <c r="WGY37"/>
      <c r="WGZ37"/>
      <c r="WHA37"/>
      <c r="WHB37"/>
      <c r="WHC37"/>
      <c r="WHD37"/>
      <c r="WHE37"/>
      <c r="WHF37"/>
      <c r="WHG37"/>
      <c r="WHH37"/>
      <c r="WHI37"/>
      <c r="WHJ37"/>
      <c r="WHK37"/>
      <c r="WHL37"/>
      <c r="WHM37"/>
      <c r="WHN37"/>
      <c r="WHO37"/>
      <c r="WHP37"/>
      <c r="WHQ37"/>
      <c r="WHR37"/>
      <c r="WHS37"/>
      <c r="WHT37"/>
      <c r="WHU37"/>
      <c r="WHV37"/>
      <c r="WHW37"/>
      <c r="WHX37"/>
      <c r="WHY37"/>
      <c r="WHZ37"/>
      <c r="WIA37"/>
      <c r="WIB37"/>
      <c r="WIC37"/>
      <c r="WID37"/>
      <c r="WIE37"/>
      <c r="WIF37"/>
      <c r="WIG37"/>
      <c r="WIH37"/>
      <c r="WII37"/>
      <c r="WIJ37"/>
      <c r="WIK37"/>
      <c r="WIL37"/>
      <c r="WIM37"/>
      <c r="WIN37"/>
      <c r="WIO37"/>
      <c r="WIP37"/>
      <c r="WIQ37"/>
      <c r="WIR37"/>
      <c r="WIS37"/>
      <c r="WIT37"/>
      <c r="WIU37"/>
      <c r="WIV37"/>
      <c r="WIW37"/>
      <c r="WIX37"/>
      <c r="WIY37"/>
      <c r="WIZ37"/>
      <c r="WJA37"/>
      <c r="WJB37"/>
      <c r="WJC37"/>
      <c r="WJD37"/>
      <c r="WJE37"/>
      <c r="WJF37"/>
      <c r="WJG37"/>
      <c r="WJH37"/>
      <c r="WJI37"/>
      <c r="WJJ37"/>
      <c r="WJK37"/>
      <c r="WJL37"/>
      <c r="WJM37"/>
      <c r="WJN37"/>
      <c r="WJO37"/>
      <c r="WJP37"/>
      <c r="WJQ37"/>
      <c r="WJR37"/>
      <c r="WJS37"/>
      <c r="WJT37"/>
      <c r="WJU37"/>
      <c r="WJV37"/>
      <c r="WJW37"/>
      <c r="WJX37"/>
      <c r="WJY37"/>
      <c r="WJZ37"/>
      <c r="WKA37"/>
      <c r="WKB37"/>
      <c r="WKC37"/>
      <c r="WKD37"/>
      <c r="WKE37"/>
      <c r="WKF37"/>
      <c r="WKG37"/>
      <c r="WKH37"/>
      <c r="WKI37"/>
      <c r="WKJ37"/>
      <c r="WKK37"/>
      <c r="WKL37"/>
      <c r="WKM37"/>
      <c r="WKN37"/>
      <c r="WKO37"/>
      <c r="WKP37"/>
      <c r="WKQ37"/>
      <c r="WKR37"/>
      <c r="WKS37"/>
      <c r="WKT37"/>
      <c r="WKU37"/>
      <c r="WKV37"/>
      <c r="WKW37"/>
      <c r="WKX37"/>
      <c r="WKY37"/>
      <c r="WKZ37"/>
      <c r="WLA37"/>
      <c r="WLB37"/>
      <c r="WLC37"/>
      <c r="WLD37"/>
      <c r="WLE37"/>
      <c r="WLF37"/>
      <c r="WLG37"/>
      <c r="WLH37"/>
      <c r="WLI37"/>
      <c r="WLJ37"/>
      <c r="WLK37"/>
      <c r="WLL37"/>
      <c r="WLM37"/>
      <c r="WLN37"/>
      <c r="WLO37"/>
      <c r="WLP37"/>
      <c r="WLQ37"/>
      <c r="WLR37"/>
      <c r="WLS37"/>
      <c r="WLT37"/>
      <c r="WLU37"/>
      <c r="WLV37"/>
      <c r="WLW37"/>
      <c r="WLX37"/>
      <c r="WLY37"/>
      <c r="WLZ37"/>
      <c r="WMA37"/>
      <c r="WMB37"/>
      <c r="WMC37"/>
      <c r="WMD37"/>
      <c r="WME37"/>
      <c r="WMF37"/>
      <c r="WMG37"/>
      <c r="WMH37"/>
      <c r="WMI37"/>
      <c r="WMJ37"/>
      <c r="WMK37"/>
      <c r="WML37"/>
      <c r="WMM37"/>
      <c r="WMN37"/>
      <c r="WMO37"/>
      <c r="WMP37"/>
      <c r="WMQ37"/>
      <c r="WMR37"/>
      <c r="WMS37"/>
      <c r="WMT37"/>
      <c r="WMU37"/>
      <c r="WMV37"/>
      <c r="WMW37"/>
      <c r="WMX37"/>
      <c r="WMY37"/>
      <c r="WMZ37"/>
      <c r="WNA37"/>
      <c r="WNB37"/>
      <c r="WNC37"/>
      <c r="WND37"/>
      <c r="WNE37"/>
      <c r="WNF37"/>
      <c r="WNG37"/>
      <c r="WNH37"/>
      <c r="WNI37"/>
      <c r="WNJ37"/>
      <c r="WNK37"/>
      <c r="WNL37"/>
      <c r="WNM37"/>
      <c r="WNN37"/>
      <c r="WNO37"/>
      <c r="WNP37"/>
      <c r="WNQ37"/>
      <c r="WNR37"/>
      <c r="WNS37"/>
      <c r="WNT37"/>
      <c r="WNU37"/>
      <c r="WNV37"/>
      <c r="WNW37"/>
      <c r="WNX37"/>
      <c r="WNY37"/>
      <c r="WNZ37"/>
      <c r="WOA37"/>
      <c r="WOB37"/>
      <c r="WOC37"/>
      <c r="WOD37"/>
      <c r="WOE37"/>
      <c r="WOF37"/>
      <c r="WOG37"/>
      <c r="WOH37"/>
      <c r="WOI37"/>
      <c r="WOJ37"/>
      <c r="WOK37"/>
      <c r="WOL37"/>
      <c r="WOM37"/>
      <c r="WON37"/>
      <c r="WOO37"/>
      <c r="WOP37"/>
      <c r="WOQ37"/>
      <c r="WOR37"/>
      <c r="WOS37"/>
      <c r="WOT37"/>
      <c r="WOU37"/>
      <c r="WOV37"/>
      <c r="WOW37"/>
      <c r="WOX37"/>
      <c r="WOY37"/>
      <c r="WOZ37"/>
      <c r="WPA37"/>
      <c r="WPB37"/>
      <c r="WPC37"/>
      <c r="WPD37"/>
      <c r="WPE37"/>
      <c r="WPF37"/>
      <c r="WPG37"/>
      <c r="WPH37"/>
      <c r="WPI37"/>
      <c r="WPJ37"/>
      <c r="WPK37"/>
      <c r="WPL37"/>
      <c r="WPM37"/>
      <c r="WPN37"/>
      <c r="WPO37"/>
      <c r="WPP37"/>
      <c r="WPQ37"/>
      <c r="WPR37"/>
      <c r="WPS37"/>
      <c r="WPT37"/>
      <c r="WPU37"/>
      <c r="WPV37"/>
      <c r="WPW37"/>
      <c r="WPX37"/>
      <c r="WPY37"/>
      <c r="WPZ37"/>
      <c r="WQA37"/>
      <c r="WQB37"/>
      <c r="WQC37"/>
      <c r="WQD37"/>
      <c r="WQE37"/>
      <c r="WQF37"/>
      <c r="WQG37"/>
      <c r="WQH37"/>
      <c r="WQI37"/>
      <c r="WQJ37"/>
      <c r="WQK37"/>
      <c r="WQL37"/>
      <c r="WQM37"/>
      <c r="WQN37"/>
      <c r="WQO37"/>
      <c r="WQP37"/>
      <c r="WQQ37"/>
      <c r="WQR37"/>
      <c r="WQS37"/>
      <c r="WQT37"/>
      <c r="WQU37"/>
      <c r="WQV37"/>
      <c r="WQW37"/>
      <c r="WQX37"/>
      <c r="WQY37"/>
      <c r="WQZ37"/>
      <c r="WRA37"/>
      <c r="WRB37"/>
      <c r="WRC37"/>
      <c r="WRD37"/>
      <c r="WRE37"/>
      <c r="WRF37"/>
      <c r="WRG37"/>
      <c r="WRH37"/>
      <c r="WRI37"/>
      <c r="WRJ37"/>
      <c r="WRK37"/>
      <c r="WRL37"/>
      <c r="WRM37"/>
      <c r="WRN37"/>
      <c r="WRO37"/>
      <c r="WRP37"/>
      <c r="WRQ37"/>
      <c r="WRR37"/>
      <c r="WRS37"/>
      <c r="WRT37"/>
      <c r="WRU37"/>
      <c r="WRV37"/>
      <c r="WRW37"/>
      <c r="WRX37"/>
      <c r="WRY37"/>
      <c r="WRZ37"/>
      <c r="WSA37"/>
      <c r="WSB37"/>
      <c r="WSC37"/>
      <c r="WSD37"/>
      <c r="WSE37"/>
      <c r="WSF37"/>
      <c r="WSG37"/>
      <c r="WSH37"/>
      <c r="WSI37"/>
      <c r="WSJ37"/>
      <c r="WSK37"/>
      <c r="WSL37"/>
      <c r="WSM37"/>
      <c r="WSN37"/>
      <c r="WSO37"/>
      <c r="WSP37"/>
      <c r="WSQ37"/>
      <c r="WSR37"/>
      <c r="WSS37"/>
      <c r="WST37"/>
      <c r="WSU37"/>
      <c r="WSV37"/>
      <c r="WSW37"/>
      <c r="WSX37"/>
      <c r="WSY37"/>
      <c r="WSZ37"/>
      <c r="WTA37"/>
      <c r="WTB37"/>
      <c r="WTC37"/>
      <c r="WTD37"/>
      <c r="WTE37"/>
      <c r="WTF37"/>
      <c r="WTG37"/>
      <c r="WTH37"/>
      <c r="WTI37"/>
      <c r="WTJ37"/>
      <c r="WTK37"/>
      <c r="WTL37"/>
      <c r="WTM37"/>
      <c r="WTN37"/>
      <c r="WTO37"/>
      <c r="WTP37"/>
      <c r="WTQ37"/>
      <c r="WTR37"/>
      <c r="WTS37"/>
      <c r="WTT37"/>
      <c r="WTU37"/>
      <c r="WTV37"/>
      <c r="WTW37"/>
      <c r="WTX37"/>
      <c r="WTY37"/>
      <c r="WTZ37"/>
      <c r="WUA37"/>
      <c r="WUB37"/>
      <c r="WUC37"/>
      <c r="WUD37"/>
      <c r="WUE37"/>
      <c r="WUF37"/>
      <c r="WUG37"/>
      <c r="WUH37"/>
      <c r="WUI37"/>
      <c r="WUJ37"/>
      <c r="WUK37"/>
      <c r="WUL37"/>
      <c r="WUM37"/>
      <c r="WUN37"/>
      <c r="WUO37"/>
      <c r="WUP37"/>
      <c r="WUQ37"/>
      <c r="WUR37"/>
      <c r="WUS37"/>
      <c r="WUT37"/>
      <c r="WUU37"/>
      <c r="WUV37"/>
      <c r="WUW37"/>
      <c r="WUX37"/>
      <c r="WUY37"/>
      <c r="WUZ37"/>
      <c r="WVA37"/>
      <c r="WVB37"/>
      <c r="WVC37"/>
      <c r="WVD37"/>
      <c r="WVE37"/>
      <c r="WVF37"/>
      <c r="WVG37"/>
      <c r="WVH37"/>
      <c r="WVI37"/>
      <c r="WVJ37"/>
      <c r="WVK37"/>
      <c r="WVL37"/>
      <c r="WVM37"/>
      <c r="WVN37"/>
      <c r="WVO37"/>
      <c r="WVP37"/>
      <c r="WVQ37"/>
      <c r="WVR37"/>
      <c r="WVS37"/>
      <c r="WVT37"/>
      <c r="WVU37"/>
      <c r="WVV37"/>
      <c r="WVW37"/>
      <c r="WVX37"/>
      <c r="WVY37"/>
      <c r="WVZ37"/>
      <c r="WWA37"/>
      <c r="WWB37"/>
      <c r="WWC37"/>
      <c r="WWD37"/>
      <c r="WWE37"/>
      <c r="WWF37"/>
      <c r="WWG37"/>
      <c r="WWH37"/>
      <c r="WWI37"/>
      <c r="WWJ37"/>
      <c r="WWK37"/>
      <c r="WWL37"/>
      <c r="WWM37"/>
      <c r="WWN37"/>
      <c r="WWO37"/>
      <c r="WWP37"/>
      <c r="WWQ37"/>
      <c r="WWR37"/>
      <c r="WWS37"/>
      <c r="WWT37"/>
      <c r="WWU37"/>
      <c r="WWV37"/>
      <c r="WWW37"/>
      <c r="WWX37"/>
      <c r="WWY37"/>
      <c r="WWZ37"/>
      <c r="WXA37"/>
      <c r="WXB37"/>
      <c r="WXC37"/>
      <c r="WXD37"/>
      <c r="WXE37"/>
      <c r="WXF37"/>
      <c r="WXG37"/>
      <c r="WXH37"/>
      <c r="WXI37"/>
      <c r="WXJ37"/>
      <c r="WXK37"/>
      <c r="WXL37"/>
      <c r="WXM37"/>
      <c r="WXN37"/>
      <c r="WXO37"/>
      <c r="WXP37"/>
      <c r="WXQ37"/>
      <c r="WXR37"/>
      <c r="WXS37"/>
      <c r="WXT37"/>
      <c r="WXU37"/>
      <c r="WXV37"/>
      <c r="WXW37"/>
      <c r="WXX37"/>
      <c r="WXY37"/>
      <c r="WXZ37"/>
      <c r="WYA37"/>
      <c r="WYB37"/>
      <c r="WYC37"/>
      <c r="WYD37"/>
      <c r="WYE37"/>
      <c r="WYF37"/>
      <c r="WYG37"/>
      <c r="WYH37"/>
      <c r="WYI37"/>
      <c r="WYJ37"/>
      <c r="WYK37"/>
      <c r="WYL37"/>
      <c r="WYM37"/>
      <c r="WYN37"/>
      <c r="WYO37"/>
      <c r="WYP37"/>
      <c r="WYQ37"/>
      <c r="WYR37"/>
      <c r="WYS37"/>
      <c r="WYT37"/>
      <c r="WYU37"/>
      <c r="WYV37"/>
      <c r="WYW37"/>
      <c r="WYX37"/>
      <c r="WYY37"/>
      <c r="WYZ37"/>
      <c r="WZA37"/>
      <c r="WZB37"/>
      <c r="WZC37"/>
      <c r="WZD37"/>
      <c r="WZE37"/>
      <c r="WZF37"/>
      <c r="WZG37"/>
      <c r="WZH37"/>
      <c r="WZI37"/>
      <c r="WZJ37"/>
      <c r="WZK37"/>
      <c r="WZL37"/>
      <c r="WZM37"/>
      <c r="WZN37"/>
      <c r="WZO37"/>
      <c r="WZP37"/>
      <c r="WZQ37"/>
      <c r="WZR37"/>
      <c r="WZS37"/>
      <c r="WZT37"/>
      <c r="WZU37"/>
      <c r="WZV37"/>
      <c r="WZW37"/>
      <c r="WZX37"/>
      <c r="WZY37"/>
      <c r="WZZ37"/>
      <c r="XAA37"/>
      <c r="XAB37"/>
      <c r="XAC37"/>
      <c r="XAD37"/>
      <c r="XAE37"/>
      <c r="XAF37"/>
      <c r="XAG37"/>
      <c r="XAH37"/>
      <c r="XAI37"/>
      <c r="XAJ37"/>
      <c r="XAK37"/>
      <c r="XAL37"/>
      <c r="XAM37"/>
      <c r="XAN37"/>
      <c r="XAO37"/>
      <c r="XAP37"/>
      <c r="XAQ37"/>
      <c r="XAR37"/>
      <c r="XAS37"/>
      <c r="XAT37"/>
      <c r="XAU37"/>
      <c r="XAV37"/>
      <c r="XAW37"/>
      <c r="XAX37"/>
      <c r="XAY37"/>
      <c r="XAZ37"/>
      <c r="XBA37"/>
      <c r="XBB37"/>
      <c r="XBC37"/>
      <c r="XBD37"/>
      <c r="XBE37"/>
      <c r="XBF37"/>
      <c r="XBG37"/>
      <c r="XBH37"/>
      <c r="XBI37"/>
      <c r="XBJ37"/>
      <c r="XBK37"/>
      <c r="XBL37"/>
      <c r="XBM37"/>
      <c r="XBN37"/>
      <c r="XBO37"/>
      <c r="XBP37"/>
      <c r="XBQ37"/>
      <c r="XBR37"/>
      <c r="XBS37"/>
      <c r="XBT37"/>
      <c r="XBU37"/>
      <c r="XBV37"/>
      <c r="XBW37"/>
      <c r="XBX37"/>
      <c r="XBY37"/>
      <c r="XBZ37"/>
      <c r="XCA37"/>
      <c r="XCB37"/>
      <c r="XCC37"/>
      <c r="XCD37"/>
      <c r="XCE37"/>
      <c r="XCF37"/>
      <c r="XCG37"/>
      <c r="XCH37"/>
      <c r="XCI37"/>
      <c r="XCJ37"/>
      <c r="XCK37"/>
      <c r="XCL37"/>
      <c r="XCM37"/>
      <c r="XCN37"/>
      <c r="XCO37"/>
      <c r="XCP37"/>
      <c r="XCQ37"/>
      <c r="XCR37"/>
      <c r="XCS37"/>
      <c r="XCT37"/>
      <c r="XCU37"/>
      <c r="XCV37"/>
      <c r="XCW37"/>
      <c r="XCX37"/>
      <c r="XCY37"/>
      <c r="XCZ37"/>
      <c r="XDA37"/>
      <c r="XDB37"/>
      <c r="XDC37"/>
      <c r="XDD37"/>
      <c r="XDE37"/>
      <c r="XDF37"/>
      <c r="XDG37"/>
      <c r="XDH37"/>
      <c r="XDI37"/>
      <c r="XDJ37"/>
      <c r="XDK37"/>
      <c r="XDL37"/>
      <c r="XDM37"/>
      <c r="XDN37"/>
      <c r="XDO37"/>
      <c r="XDP37"/>
      <c r="XDQ37"/>
      <c r="XDR37"/>
      <c r="XDS37"/>
      <c r="XDT37"/>
      <c r="XDU37"/>
      <c r="XDV37"/>
      <c r="XDW37"/>
      <c r="XDX37"/>
      <c r="XDY37"/>
      <c r="XDZ37"/>
      <c r="XEA37"/>
      <c r="XEB37"/>
      <c r="XEC37"/>
      <c r="XED37"/>
      <c r="XEE37"/>
      <c r="XEF37"/>
      <c r="XEG37"/>
      <c r="XEH37"/>
      <c r="XEI37"/>
      <c r="XEJ37"/>
      <c r="XEK37"/>
      <c r="XEL37"/>
      <c r="XEM37"/>
      <c r="XEN37"/>
      <c r="XEO37"/>
      <c r="XEP37"/>
      <c r="XEQ37"/>
      <c r="XER37"/>
      <c r="XES37"/>
      <c r="XET37"/>
      <c r="XEU37"/>
      <c r="XEV37"/>
      <c r="XEW37"/>
      <c r="XEX37"/>
      <c r="XEY37"/>
      <c r="XEZ37"/>
    </row>
    <row r="38" spans="1:16380" ht="12" hidden="1" customHeight="1" thickTop="1"/>
    <row r="39" spans="1:16380" ht="12" hidden="1" customHeight="1"/>
    <row r="40" spans="1:16380" ht="12" hidden="1" customHeight="1"/>
    <row r="41" spans="1:16380" ht="12" hidden="1" customHeight="1"/>
    <row r="42" spans="1:16380" ht="12" hidden="1" customHeight="1"/>
    <row r="43" spans="1:16380" ht="12" hidden="1" customHeight="1"/>
    <row r="44" spans="1:16380" ht="12" hidden="1" customHeight="1"/>
    <row r="45" spans="1:16380" ht="12" hidden="1" customHeight="1"/>
    <row r="46" spans="1:16380" ht="12" hidden="1" customHeight="1"/>
    <row r="47" spans="1:16380" ht="12" hidden="1" customHeight="1"/>
    <row r="48" spans="1:16380" ht="12" hidden="1" customHeight="1"/>
    <row r="49" ht="12" hidden="1" customHeight="1"/>
    <row r="50" ht="12" hidden="1" customHeight="1"/>
    <row r="51" ht="12" hidden="1" customHeight="1"/>
    <row r="52" ht="12" hidden="1" customHeight="1"/>
    <row r="53" ht="12" hidden="1" customHeight="1"/>
    <row r="54" ht="12" hidden="1" customHeight="1"/>
    <row r="55" ht="12" hidden="1" customHeight="1"/>
    <row r="56" ht="12" hidden="1" customHeight="1"/>
    <row r="57" ht="12" hidden="1" customHeight="1"/>
    <row r="58" ht="12" hidden="1" customHeight="1"/>
    <row r="59" ht="12" hidden="1" customHeight="1"/>
    <row r="60" ht="12" hidden="1" customHeight="1"/>
    <row r="61" ht="12" hidden="1" customHeight="1"/>
    <row r="62" ht="12" hidden="1" customHeight="1"/>
    <row r="63" ht="12" hidden="1" customHeight="1"/>
    <row r="64" ht="12" hidden="1" customHeight="1"/>
    <row r="65" ht="12" hidden="1" customHeight="1"/>
    <row r="66" ht="12" hidden="1" customHeight="1"/>
    <row r="67" ht="12" hidden="1" customHeight="1"/>
    <row r="68" ht="12" hidden="1" customHeight="1"/>
    <row r="69" ht="12" hidden="1" customHeight="1"/>
    <row r="70" ht="12" hidden="1" customHeight="1"/>
    <row r="71" ht="12" hidden="1" customHeight="1"/>
    <row r="72" ht="12" hidden="1" customHeight="1"/>
    <row r="73" ht="12" hidden="1" customHeight="1"/>
    <row r="74" ht="12" hidden="1" customHeight="1"/>
    <row r="75" ht="12" hidden="1" customHeight="1"/>
    <row r="76" ht="12" hidden="1" customHeight="1"/>
    <row r="77" ht="12" hidden="1" customHeight="1"/>
    <row r="78" ht="12" hidden="1" customHeight="1"/>
    <row r="79" ht="12" hidden="1" customHeight="1"/>
    <row r="80" ht="12" hidden="1" customHeight="1"/>
    <row r="81" ht="12" hidden="1" customHeight="1"/>
    <row r="82" ht="12" hidden="1" customHeight="1"/>
    <row r="83" ht="12" hidden="1" customHeight="1"/>
    <row r="84" ht="12" hidden="1" customHeight="1"/>
    <row r="85" ht="12" hidden="1" customHeight="1"/>
    <row r="86" ht="12" hidden="1" customHeight="1"/>
    <row r="87" ht="12" hidden="1" customHeight="1"/>
    <row r="88" ht="12" hidden="1" customHeight="1"/>
    <row r="89" ht="12" hidden="1" customHeight="1"/>
    <row r="90" ht="12" hidden="1" customHeight="1"/>
    <row r="91" ht="12" hidden="1" customHeight="1"/>
    <row r="92" ht="12" hidden="1" customHeight="1"/>
    <row r="93" ht="12" hidden="1" customHeight="1"/>
    <row r="94" ht="12" hidden="1" customHeight="1"/>
    <row r="95" ht="12" hidden="1" customHeight="1"/>
    <row r="96" ht="12" hidden="1" customHeight="1"/>
    <row r="97" ht="12" hidden="1" customHeight="1"/>
    <row r="98" ht="12" hidden="1" customHeight="1"/>
    <row r="99" ht="12" hidden="1" customHeight="1"/>
    <row r="100" ht="12" hidden="1" customHeight="1"/>
    <row r="101" ht="12" hidden="1" customHeight="1"/>
    <row r="102" ht="12" hidden="1" customHeight="1"/>
    <row r="103" ht="12" hidden="1" customHeight="1"/>
    <row r="104" ht="12" hidden="1" customHeight="1"/>
    <row r="105" ht="12" hidden="1" customHeight="1"/>
    <row r="106" ht="12" hidden="1" customHeight="1"/>
    <row r="107" ht="12" hidden="1" customHeight="1"/>
    <row r="108" ht="12" hidden="1" customHeight="1"/>
    <row r="109" ht="12" hidden="1" customHeight="1"/>
    <row r="110" ht="12" hidden="1" customHeight="1"/>
    <row r="111" ht="12" hidden="1" customHeight="1"/>
    <row r="112" ht="12" hidden="1" customHeight="1"/>
    <row r="113" ht="12" hidden="1" customHeight="1"/>
    <row r="114" ht="12" hidden="1" customHeight="1"/>
    <row r="115" ht="12" hidden="1" customHeight="1"/>
    <row r="116" ht="12" hidden="1" customHeight="1"/>
    <row r="117" ht="12" hidden="1" customHeight="1"/>
    <row r="118" ht="12" hidden="1" customHeight="1"/>
    <row r="119" ht="12" hidden="1" customHeight="1"/>
    <row r="120" ht="12" hidden="1" customHeight="1"/>
    <row r="121" ht="12" hidden="1" customHeight="1"/>
    <row r="122" ht="12" hidden="1" customHeight="1"/>
    <row r="123" ht="12" hidden="1" customHeight="1"/>
    <row r="124" ht="12" hidden="1" customHeight="1"/>
    <row r="125" ht="12" hidden="1" customHeight="1"/>
    <row r="126" ht="12" hidden="1" customHeight="1"/>
    <row r="127" ht="12" hidden="1" customHeight="1"/>
    <row r="128" ht="12" hidden="1" customHeight="1"/>
    <row r="129" ht="12" hidden="1" customHeight="1"/>
    <row r="130" ht="12" hidden="1" customHeight="1"/>
    <row r="131" ht="12" hidden="1" customHeight="1"/>
    <row r="132" ht="12" hidden="1" customHeight="1"/>
    <row r="133" ht="12" hidden="1" customHeight="1"/>
    <row r="134" ht="12" hidden="1" customHeight="1"/>
    <row r="135" ht="12" hidden="1" customHeight="1"/>
    <row r="136" ht="12" hidden="1" customHeight="1"/>
    <row r="137" ht="12" hidden="1" customHeight="1"/>
    <row r="138" ht="12" hidden="1" customHeight="1"/>
    <row r="139" ht="12" hidden="1" customHeight="1"/>
    <row r="140" ht="12" hidden="1" customHeight="1"/>
    <row r="141" ht="12" hidden="1" customHeight="1"/>
    <row r="142" ht="12" hidden="1" customHeight="1"/>
    <row r="143" ht="12" hidden="1" customHeight="1"/>
    <row r="144" ht="12" hidden="1" customHeight="1"/>
    <row r="145" ht="12" hidden="1" customHeight="1"/>
    <row r="146" ht="12" hidden="1" customHeight="1"/>
    <row r="147" ht="12" hidden="1" customHeight="1"/>
    <row r="148" ht="12" hidden="1" customHeight="1"/>
    <row r="149" ht="12" hidden="1" customHeight="1"/>
    <row r="150" ht="12" hidden="1" customHeight="1"/>
    <row r="151" ht="12" hidden="1" customHeight="1"/>
    <row r="152" ht="12" hidden="1" customHeight="1"/>
    <row r="153" ht="12" hidden="1" customHeight="1"/>
    <row r="154" ht="12" hidden="1" customHeight="1"/>
    <row r="155" ht="12" hidden="1" customHeight="1"/>
    <row r="156" ht="12" hidden="1" customHeight="1"/>
    <row r="157" ht="12" hidden="1" customHeight="1"/>
    <row r="158" ht="12" hidden="1" customHeight="1"/>
    <row r="159" ht="12" hidden="1" customHeight="1"/>
    <row r="160" ht="12" hidden="1" customHeight="1"/>
    <row r="161" ht="12" hidden="1" customHeight="1"/>
    <row r="162" ht="12" hidden="1" customHeight="1"/>
    <row r="163" ht="12" hidden="1" customHeight="1"/>
    <row r="164" ht="12" hidden="1" customHeight="1"/>
    <row r="165" ht="12" hidden="1" customHeight="1"/>
    <row r="166" ht="12" hidden="1" customHeight="1"/>
    <row r="167" ht="12" hidden="1" customHeight="1"/>
    <row r="168" ht="12" hidden="1" customHeight="1"/>
    <row r="169" ht="12" hidden="1" customHeight="1"/>
    <row r="170" ht="12" hidden="1" customHeight="1"/>
    <row r="171" ht="12" hidden="1" customHeight="1"/>
    <row r="172" ht="12" hidden="1" customHeight="1"/>
    <row r="173" ht="12" hidden="1" customHeight="1"/>
    <row r="174" ht="12" hidden="1" customHeight="1"/>
    <row r="175" ht="12" hidden="1" customHeight="1"/>
    <row r="176" ht="12" hidden="1" customHeight="1"/>
    <row r="177" ht="12" hidden="1" customHeight="1"/>
    <row r="178" ht="12" hidden="1" customHeight="1"/>
    <row r="179" ht="12" hidden="1" customHeight="1"/>
    <row r="180" ht="12" hidden="1" customHeight="1"/>
    <row r="181" ht="12" hidden="1" customHeight="1"/>
    <row r="182" ht="12" hidden="1" customHeight="1"/>
    <row r="183" ht="12" hidden="1" customHeight="1"/>
    <row r="184" ht="12" hidden="1" customHeight="1"/>
    <row r="185" ht="12" hidden="1" customHeight="1"/>
    <row r="186" ht="12" hidden="1" customHeight="1"/>
    <row r="187" ht="12" hidden="1" customHeight="1"/>
    <row r="188" ht="12" hidden="1" customHeight="1"/>
    <row r="189" ht="12" hidden="1" customHeight="1"/>
    <row r="190" ht="12" hidden="1" customHeight="1"/>
    <row r="191" ht="12" hidden="1" customHeight="1"/>
    <row r="192" ht="12" hidden="1" customHeight="1"/>
    <row r="193" ht="12" hidden="1" customHeight="1"/>
    <row r="194" ht="12" hidden="1" customHeight="1"/>
    <row r="195" ht="12" hidden="1" customHeight="1"/>
    <row r="196" ht="12" hidden="1" customHeight="1"/>
    <row r="197" ht="12" hidden="1" customHeight="1"/>
    <row r="198" ht="12" hidden="1" customHeight="1"/>
    <row r="199" ht="12" hidden="1" customHeight="1"/>
    <row r="200" ht="12" hidden="1" customHeight="1"/>
    <row r="201" ht="12" hidden="1" customHeight="1"/>
    <row r="202" ht="12" hidden="1" customHeight="1"/>
    <row r="203" ht="12" hidden="1" customHeight="1"/>
    <row r="204" ht="12" hidden="1" customHeight="1"/>
    <row r="205" ht="12" hidden="1" customHeight="1"/>
    <row r="206" ht="12" hidden="1" customHeight="1"/>
    <row r="207" ht="12" hidden="1" customHeight="1"/>
    <row r="208" ht="12" hidden="1" customHeight="1"/>
    <row r="209" ht="12" hidden="1" customHeight="1"/>
    <row r="210" ht="12" hidden="1" customHeight="1"/>
    <row r="211" ht="12" hidden="1" customHeight="1"/>
    <row r="212" ht="12" hidden="1" customHeight="1"/>
    <row r="213" ht="12" hidden="1" customHeight="1"/>
    <row r="214" ht="12" hidden="1" customHeight="1"/>
    <row r="215" ht="12" hidden="1" customHeight="1"/>
    <row r="216" ht="12" hidden="1" customHeight="1"/>
    <row r="217" ht="12" hidden="1" customHeight="1"/>
    <row r="218" ht="12" hidden="1" customHeight="1"/>
    <row r="219" ht="12" hidden="1" customHeight="1"/>
    <row r="220" ht="12" hidden="1" customHeight="1"/>
    <row r="221" ht="12" hidden="1" customHeight="1"/>
    <row r="222" ht="12" hidden="1" customHeight="1"/>
    <row r="223" ht="12" hidden="1" customHeight="1"/>
    <row r="224" ht="12" hidden="1" customHeight="1"/>
    <row r="225" ht="12" hidden="1" customHeight="1"/>
    <row r="226" ht="12" hidden="1" customHeight="1"/>
    <row r="227" ht="12" hidden="1" customHeight="1"/>
    <row r="228" ht="12" hidden="1" customHeight="1"/>
    <row r="229" ht="12" hidden="1" customHeight="1"/>
    <row r="230" ht="12" hidden="1" customHeight="1"/>
    <row r="231" ht="12" hidden="1" customHeight="1"/>
    <row r="232" ht="12" hidden="1" customHeight="1"/>
    <row r="233" ht="12" hidden="1" customHeight="1"/>
    <row r="234" ht="12" hidden="1" customHeight="1"/>
    <row r="235" ht="12" hidden="1" customHeight="1"/>
    <row r="236" ht="12" hidden="1" customHeight="1"/>
    <row r="237" ht="12" hidden="1" customHeight="1"/>
    <row r="238" ht="12" hidden="1" customHeight="1"/>
    <row r="239" ht="12" hidden="1" customHeight="1"/>
    <row r="240" ht="12" hidden="1" customHeight="1"/>
    <row r="241" ht="12" hidden="1" customHeight="1"/>
    <row r="242" ht="12" hidden="1" customHeight="1"/>
    <row r="243" ht="12" hidden="1" customHeight="1"/>
    <row r="244" ht="12" hidden="1" customHeight="1"/>
    <row r="245" ht="12" hidden="1" customHeight="1"/>
    <row r="246" ht="12" hidden="1" customHeight="1"/>
    <row r="247" ht="12" hidden="1" customHeight="1"/>
    <row r="248" ht="12" hidden="1" customHeight="1"/>
    <row r="249" ht="12" hidden="1" customHeight="1"/>
    <row r="250" ht="12" hidden="1" customHeight="1"/>
    <row r="251" ht="12" hidden="1" customHeight="1"/>
    <row r="252" ht="12" hidden="1" customHeight="1"/>
    <row r="253" ht="12" hidden="1" customHeight="1"/>
    <row r="254" ht="12" hidden="1" customHeight="1"/>
    <row r="255" ht="12" hidden="1" customHeight="1"/>
    <row r="256" ht="12" hidden="1" customHeight="1"/>
    <row r="257" ht="12" hidden="1" customHeight="1"/>
    <row r="258" ht="12" hidden="1" customHeight="1"/>
    <row r="259" ht="12" hidden="1" customHeight="1"/>
    <row r="260" ht="12" hidden="1" customHeight="1"/>
    <row r="261" ht="12" hidden="1" customHeight="1"/>
    <row r="262" ht="12" hidden="1" customHeight="1"/>
    <row r="263" ht="12" hidden="1" customHeight="1"/>
    <row r="264" ht="12" hidden="1" customHeight="1"/>
    <row r="265" ht="12" hidden="1" customHeight="1"/>
    <row r="266" ht="12" hidden="1" customHeight="1"/>
    <row r="267" ht="12" hidden="1" customHeight="1"/>
    <row r="268" ht="12" hidden="1" customHeight="1"/>
    <row r="269" ht="12" hidden="1" customHeight="1"/>
    <row r="270" ht="12" hidden="1" customHeight="1"/>
    <row r="271" ht="12" hidden="1" customHeight="1"/>
    <row r="272" ht="12" hidden="1" customHeight="1"/>
    <row r="273" ht="12" hidden="1" customHeight="1"/>
    <row r="274" ht="12" hidden="1" customHeight="1"/>
    <row r="275" ht="12" hidden="1" customHeight="1"/>
    <row r="276" ht="12" hidden="1" customHeight="1"/>
    <row r="277" ht="12" hidden="1" customHeight="1"/>
    <row r="278" ht="12" hidden="1" customHeight="1"/>
    <row r="279" ht="12" hidden="1" customHeight="1"/>
    <row r="280" ht="12" hidden="1" customHeight="1"/>
    <row r="281" ht="12" hidden="1" customHeight="1"/>
    <row r="282" ht="12" hidden="1" customHeight="1"/>
    <row r="283" ht="12" hidden="1" customHeight="1"/>
    <row r="284" ht="12" hidden="1" customHeight="1"/>
    <row r="285" ht="12" hidden="1" customHeight="1"/>
    <row r="286" ht="12" hidden="1" customHeight="1"/>
    <row r="287" ht="12" hidden="1" customHeight="1"/>
    <row r="288" ht="12" hidden="1" customHeight="1"/>
    <row r="289" ht="12" hidden="1" customHeight="1"/>
    <row r="290" ht="12" hidden="1" customHeight="1"/>
    <row r="291" ht="12" hidden="1" customHeight="1"/>
    <row r="292" ht="12" hidden="1" customHeight="1"/>
    <row r="293" ht="12" hidden="1" customHeight="1"/>
    <row r="294" ht="12" hidden="1" customHeight="1"/>
    <row r="295" ht="12" hidden="1" customHeight="1"/>
    <row r="296" ht="12" hidden="1" customHeight="1"/>
    <row r="297" ht="12" hidden="1" customHeight="1"/>
    <row r="298" ht="12" hidden="1" customHeight="1"/>
    <row r="299" ht="12" hidden="1" customHeight="1"/>
    <row r="300" ht="12" hidden="1" customHeight="1"/>
    <row r="301" ht="12" hidden="1" customHeight="1"/>
    <row r="302" ht="12" hidden="1" customHeight="1"/>
    <row r="303" ht="12" hidden="1" customHeight="1"/>
    <row r="304" ht="12" hidden="1" customHeight="1"/>
    <row r="305" ht="12" hidden="1" customHeight="1"/>
    <row r="306" ht="12" hidden="1" customHeight="1"/>
    <row r="307" ht="12" hidden="1" customHeight="1"/>
    <row r="308" ht="12" hidden="1" customHeight="1"/>
    <row r="309" ht="12" hidden="1" customHeight="1"/>
    <row r="310" ht="12" hidden="1" customHeight="1"/>
    <row r="311" ht="12" hidden="1" customHeight="1"/>
    <row r="312" ht="12" hidden="1" customHeight="1"/>
    <row r="313" ht="12" hidden="1" customHeight="1"/>
    <row r="314" ht="12" hidden="1" customHeight="1"/>
    <row r="315" ht="12" hidden="1" customHeight="1"/>
    <row r="316" ht="12" hidden="1" customHeight="1"/>
    <row r="317" ht="12" hidden="1" customHeight="1"/>
    <row r="318" ht="12" hidden="1" customHeight="1"/>
    <row r="319" ht="12" hidden="1" customHeight="1"/>
    <row r="320" ht="12" hidden="1" customHeight="1"/>
    <row r="321" ht="12" hidden="1" customHeight="1"/>
    <row r="322" ht="12" hidden="1" customHeight="1"/>
    <row r="323" ht="12" hidden="1" customHeight="1"/>
    <row r="324" ht="12" hidden="1" customHeight="1"/>
    <row r="325" ht="12" hidden="1" customHeight="1"/>
    <row r="326" ht="12" hidden="1" customHeight="1"/>
    <row r="327" ht="12" hidden="1" customHeight="1"/>
    <row r="328" ht="12" hidden="1" customHeight="1"/>
    <row r="329" ht="12" hidden="1" customHeight="1"/>
    <row r="330" ht="12" hidden="1" customHeight="1"/>
    <row r="331" ht="12" hidden="1" customHeight="1"/>
    <row r="332" ht="12" hidden="1" customHeight="1"/>
    <row r="333" ht="12" hidden="1" customHeight="1"/>
    <row r="334" ht="12" hidden="1" customHeight="1"/>
    <row r="335" ht="12" hidden="1" customHeight="1"/>
    <row r="336" ht="12" hidden="1" customHeight="1"/>
    <row r="337" ht="12" hidden="1" customHeight="1"/>
    <row r="338" ht="12" hidden="1" customHeight="1"/>
    <row r="339" ht="12" hidden="1" customHeight="1"/>
    <row r="340" ht="12" hidden="1" customHeight="1"/>
    <row r="341" ht="12" hidden="1" customHeight="1"/>
    <row r="342" ht="12" hidden="1" customHeight="1"/>
    <row r="343" ht="12" hidden="1" customHeight="1"/>
    <row r="344" ht="12" hidden="1" customHeight="1"/>
    <row r="345" ht="12" hidden="1" customHeight="1"/>
    <row r="346" ht="12" hidden="1" customHeight="1"/>
    <row r="347" ht="12" hidden="1" customHeight="1"/>
    <row r="348" ht="12" hidden="1" customHeight="1"/>
    <row r="349" ht="12" hidden="1" customHeight="1"/>
    <row r="350" ht="12" hidden="1" customHeight="1"/>
    <row r="351" ht="12" hidden="1" customHeight="1"/>
    <row r="352" ht="12" hidden="1" customHeight="1"/>
    <row r="353" ht="12" hidden="1" customHeight="1"/>
    <row r="354" ht="12" hidden="1" customHeight="1"/>
    <row r="355" ht="12" hidden="1" customHeight="1"/>
    <row r="356" ht="12" hidden="1" customHeight="1"/>
    <row r="357" ht="12" hidden="1" customHeight="1"/>
    <row r="358" ht="12" hidden="1" customHeight="1"/>
    <row r="359" ht="12" hidden="1" customHeight="1"/>
    <row r="360" ht="12" hidden="1" customHeight="1"/>
    <row r="361" ht="12" hidden="1" customHeight="1"/>
    <row r="362" ht="12" hidden="1" customHeight="1"/>
    <row r="363" ht="12" hidden="1" customHeight="1"/>
    <row r="364" ht="12" hidden="1" customHeight="1"/>
    <row r="365" ht="12" hidden="1" customHeight="1"/>
    <row r="366" ht="12" hidden="1" customHeight="1"/>
    <row r="367" ht="12" hidden="1" customHeight="1"/>
    <row r="368" ht="12" hidden="1" customHeight="1"/>
    <row r="369" ht="12" hidden="1" customHeight="1"/>
    <row r="370" ht="12" hidden="1" customHeight="1"/>
    <row r="371" ht="12" hidden="1" customHeight="1"/>
    <row r="372" ht="12" hidden="1" customHeight="1"/>
    <row r="373" ht="12" hidden="1" customHeight="1"/>
    <row r="374" ht="12" hidden="1" customHeight="1"/>
    <row r="375" ht="12" hidden="1" customHeight="1"/>
    <row r="376" ht="12" hidden="1" customHeight="1"/>
    <row r="377" ht="12" hidden="1" customHeight="1"/>
    <row r="378" ht="12" hidden="1" customHeight="1"/>
    <row r="379" ht="12" hidden="1" customHeight="1"/>
    <row r="380" ht="12" hidden="1" customHeight="1"/>
    <row r="381" ht="12" hidden="1" customHeight="1"/>
    <row r="382" ht="12" hidden="1" customHeight="1"/>
    <row r="383" ht="12" hidden="1" customHeight="1"/>
    <row r="384" ht="12" hidden="1" customHeight="1"/>
    <row r="385" ht="12" hidden="1" customHeight="1"/>
    <row r="386" ht="12" hidden="1" customHeight="1"/>
    <row r="387" ht="12" hidden="1" customHeight="1"/>
    <row r="388" ht="12" hidden="1" customHeight="1"/>
    <row r="389" ht="12" hidden="1" customHeight="1"/>
    <row r="390" ht="12" hidden="1" customHeight="1"/>
    <row r="391" ht="12" hidden="1" customHeight="1"/>
    <row r="392" ht="12" hidden="1" customHeight="1"/>
    <row r="393" ht="12" hidden="1" customHeight="1"/>
    <row r="394" ht="12" hidden="1" customHeight="1"/>
    <row r="395" ht="12" hidden="1" customHeight="1"/>
    <row r="396" ht="12" hidden="1" customHeight="1"/>
    <row r="397" ht="12" hidden="1" customHeight="1"/>
    <row r="398" ht="12" hidden="1" customHeight="1"/>
    <row r="399" ht="12" hidden="1" customHeight="1"/>
    <row r="400" ht="12" hidden="1" customHeight="1"/>
    <row r="401" ht="12" hidden="1" customHeight="1"/>
    <row r="402" ht="12" hidden="1" customHeight="1"/>
    <row r="403" ht="12" hidden="1" customHeight="1"/>
    <row r="404" ht="12" hidden="1" customHeight="1"/>
    <row r="405" ht="12" hidden="1" customHeight="1"/>
    <row r="406" ht="12" hidden="1" customHeight="1"/>
    <row r="407" ht="12" hidden="1" customHeight="1"/>
    <row r="408" ht="12" hidden="1" customHeight="1"/>
    <row r="409" ht="12" hidden="1" customHeight="1"/>
    <row r="410" ht="12" hidden="1" customHeight="1"/>
    <row r="411" ht="12" hidden="1" customHeight="1"/>
    <row r="412" ht="12" hidden="1" customHeight="1"/>
    <row r="413" ht="12" hidden="1" customHeight="1"/>
    <row r="414" ht="12" hidden="1" customHeight="1"/>
    <row r="415" ht="12" hidden="1" customHeight="1"/>
    <row r="416" ht="12" hidden="1" customHeight="1"/>
    <row r="417" ht="12" hidden="1" customHeight="1"/>
    <row r="418" ht="12" hidden="1" customHeight="1"/>
    <row r="419" ht="12" hidden="1" customHeight="1"/>
    <row r="420" ht="12" hidden="1" customHeight="1"/>
    <row r="421" ht="12" hidden="1" customHeight="1"/>
    <row r="422" ht="12" hidden="1" customHeight="1"/>
    <row r="423" ht="12" hidden="1" customHeight="1"/>
    <row r="424" ht="12" hidden="1" customHeight="1"/>
    <row r="425" ht="12" hidden="1" customHeight="1"/>
    <row r="426" ht="12" hidden="1" customHeight="1"/>
    <row r="427" ht="12" hidden="1" customHeight="1"/>
    <row r="428" ht="12" hidden="1" customHeight="1"/>
    <row r="429" ht="12" hidden="1" customHeight="1"/>
    <row r="430" ht="12" hidden="1" customHeight="1"/>
    <row r="431" ht="12" hidden="1" customHeight="1"/>
    <row r="432" ht="12" hidden="1" customHeight="1"/>
    <row r="433" ht="12" hidden="1" customHeight="1"/>
    <row r="434" ht="12" hidden="1" customHeight="1"/>
    <row r="435" ht="12" hidden="1" customHeight="1"/>
    <row r="436" ht="12" hidden="1" customHeight="1"/>
    <row r="437" ht="12" hidden="1" customHeight="1"/>
    <row r="438" ht="12" hidden="1" customHeight="1"/>
    <row r="439" ht="12" hidden="1" customHeight="1"/>
    <row r="440" ht="12" hidden="1" customHeight="1"/>
    <row r="441" ht="12" hidden="1" customHeight="1"/>
    <row r="442" ht="12" hidden="1" customHeight="1"/>
    <row r="443" ht="12" hidden="1" customHeight="1"/>
    <row r="444" ht="12" hidden="1" customHeight="1"/>
    <row r="445" ht="12" hidden="1" customHeight="1"/>
    <row r="446" ht="12" hidden="1" customHeight="1"/>
    <row r="447" ht="12" hidden="1" customHeight="1"/>
    <row r="448" ht="12" hidden="1" customHeight="1"/>
  </sheetData>
  <phoneticPr fontId="2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66FF66"/>
  </sheetPr>
  <dimension ref="A1:XFD91"/>
  <sheetViews>
    <sheetView showGridLines="0" zoomScale="80" zoomScaleNormal="80" workbookViewId="0">
      <pane xSplit="13" ySplit="9" topLeftCell="N10" activePane="bottomRight" state="frozen"/>
      <selection pane="topRight" activeCell="N1" sqref="N1"/>
      <selection pane="bottomLeft" activeCell="A10" sqref="A10"/>
      <selection pane="bottomRight"/>
    </sheetView>
  </sheetViews>
  <sheetFormatPr defaultColWidth="0" defaultRowHeight="15" zeroHeight="1"/>
  <cols>
    <col min="1" max="3" width="2.7109375" style="11" customWidth="1"/>
    <col min="4" max="4" width="20.7109375" style="11" customWidth="1"/>
    <col min="5" max="8" width="2.7109375" style="11" customWidth="1"/>
    <col min="9" max="9" width="10.7109375" style="11" hidden="1" customWidth="1"/>
    <col min="10" max="433" width="10.7109375" style="11" customWidth="1"/>
    <col min="434" max="434" width="40.7109375" style="11" customWidth="1"/>
  </cols>
  <sheetData>
    <row r="1" spans="1:16384" ht="12" customHeight="1" thickBot="1">
      <c r="A1" s="12" t="str">
        <f>ProjectName</f>
        <v>Financial Modelling Course</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row>
    <row r="2" spans="1:16384" ht="12" customHeight="1" thickTop="1">
      <c r="A2" s="15" t="str">
        <f ca="1">"Sheet: "&amp;RIGHT(CELL("filename",A$1),LEN(CELL("filename",A$1))-FIND("]",CELL("filename",A$1)))</f>
        <v>Sheet: Admin</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c r="IW2" s="14"/>
      <c r="IX2" s="14"/>
      <c r="IY2" s="14"/>
      <c r="IZ2" s="14"/>
      <c r="JA2" s="14"/>
      <c r="JB2" s="14"/>
      <c r="JC2" s="14"/>
      <c r="JD2" s="14"/>
      <c r="JE2" s="14"/>
      <c r="JF2" s="14"/>
      <c r="JG2" s="14"/>
      <c r="JH2" s="14"/>
      <c r="JI2" s="14"/>
      <c r="JJ2" s="14"/>
      <c r="JK2" s="14"/>
      <c r="JL2" s="14"/>
      <c r="JM2" s="14"/>
      <c r="JN2" s="14"/>
      <c r="JO2" s="14"/>
      <c r="JP2" s="14"/>
      <c r="JQ2" s="14"/>
      <c r="JR2" s="14"/>
      <c r="JS2" s="14"/>
      <c r="JT2" s="14"/>
      <c r="JU2" s="14"/>
      <c r="JV2" s="14"/>
      <c r="JW2" s="14"/>
      <c r="JX2" s="14"/>
      <c r="JY2" s="14"/>
      <c r="JZ2" s="14"/>
      <c r="KA2" s="14"/>
      <c r="KB2" s="14"/>
      <c r="KC2" s="14"/>
      <c r="KD2" s="14"/>
      <c r="KE2" s="14"/>
      <c r="KF2" s="14"/>
      <c r="KG2" s="14"/>
      <c r="KH2" s="14"/>
      <c r="KI2" s="14"/>
      <c r="KJ2" s="14"/>
      <c r="KK2" s="14"/>
      <c r="KL2" s="14"/>
      <c r="KM2" s="14"/>
      <c r="KN2" s="14"/>
      <c r="KO2" s="14"/>
      <c r="KP2" s="14"/>
      <c r="KQ2" s="14"/>
      <c r="KR2" s="14"/>
      <c r="KS2" s="14"/>
      <c r="KT2" s="14"/>
      <c r="KU2" s="14"/>
      <c r="KV2" s="14"/>
      <c r="KW2" s="14"/>
      <c r="KX2" s="14"/>
      <c r="KY2" s="14"/>
      <c r="KZ2" s="14"/>
      <c r="LA2" s="14"/>
      <c r="LB2" s="14"/>
      <c r="LC2" s="14"/>
      <c r="LD2" s="14"/>
      <c r="LE2" s="14"/>
      <c r="LF2" s="14"/>
      <c r="LG2" s="14"/>
      <c r="LH2" s="14"/>
      <c r="LI2" s="14"/>
      <c r="LJ2" s="14"/>
      <c r="LK2" s="14"/>
      <c r="LL2" s="14"/>
      <c r="LM2" s="14"/>
      <c r="LN2" s="14"/>
      <c r="LO2" s="14"/>
      <c r="LP2" s="14"/>
      <c r="LQ2" s="14"/>
      <c r="LR2" s="14"/>
      <c r="LS2" s="14"/>
      <c r="LT2" s="14"/>
      <c r="LU2" s="14"/>
      <c r="LV2" s="14"/>
      <c r="LW2" s="14"/>
      <c r="LX2" s="14"/>
      <c r="LY2" s="14"/>
      <c r="LZ2" s="14"/>
      <c r="MA2" s="14"/>
      <c r="MB2" s="14"/>
      <c r="MC2" s="14"/>
      <c r="MD2" s="14"/>
      <c r="ME2" s="14"/>
      <c r="MF2" s="14"/>
      <c r="MG2" s="14"/>
      <c r="MH2" s="14"/>
      <c r="MI2" s="14"/>
      <c r="MJ2" s="14"/>
      <c r="MK2" s="14"/>
      <c r="ML2" s="14"/>
      <c r="MM2" s="14"/>
      <c r="MN2" s="14"/>
      <c r="MO2" s="14"/>
      <c r="MP2" s="14"/>
      <c r="MQ2" s="14"/>
      <c r="MR2" s="14"/>
      <c r="MS2" s="14"/>
      <c r="MT2" s="14"/>
      <c r="MU2" s="14"/>
      <c r="MV2" s="14"/>
      <c r="MW2" s="14"/>
      <c r="MX2" s="14"/>
      <c r="MY2" s="14"/>
      <c r="MZ2" s="14"/>
      <c r="NA2" s="14"/>
      <c r="NB2" s="14"/>
      <c r="NC2" s="14"/>
      <c r="ND2" s="14"/>
      <c r="NE2" s="14"/>
      <c r="NF2" s="14"/>
      <c r="NG2" s="14"/>
      <c r="NH2" s="14"/>
      <c r="NI2" s="14"/>
      <c r="NJ2" s="14"/>
      <c r="NK2" s="14"/>
      <c r="NL2" s="14"/>
      <c r="NM2" s="14"/>
      <c r="NN2" s="14"/>
      <c r="NO2" s="14"/>
      <c r="NP2" s="14"/>
      <c r="NQ2" s="14"/>
      <c r="NR2" s="14"/>
      <c r="NS2" s="14"/>
      <c r="NT2" s="14"/>
      <c r="NU2" s="14"/>
      <c r="NV2" s="14"/>
      <c r="NW2" s="14"/>
      <c r="NX2" s="14"/>
      <c r="NY2" s="14"/>
      <c r="NZ2" s="14"/>
      <c r="OA2" s="14"/>
      <c r="OB2" s="14"/>
      <c r="OC2" s="14"/>
      <c r="OD2" s="14"/>
      <c r="OE2" s="14"/>
      <c r="OF2" s="14"/>
      <c r="OG2" s="14"/>
      <c r="OH2" s="14"/>
      <c r="OI2" s="14"/>
      <c r="OJ2" s="14"/>
      <c r="OK2" s="14"/>
      <c r="OL2" s="14"/>
      <c r="OM2" s="14"/>
      <c r="ON2" s="14"/>
      <c r="OO2" s="14"/>
      <c r="OP2" s="14"/>
      <c r="OQ2" s="14"/>
      <c r="OR2" s="14"/>
      <c r="OS2" s="14"/>
      <c r="OT2" s="14"/>
      <c r="OU2" s="14"/>
      <c r="OV2" s="14"/>
      <c r="OW2" s="14"/>
      <c r="OX2" s="14"/>
      <c r="OY2" s="14"/>
      <c r="OZ2" s="14"/>
      <c r="PA2" s="14"/>
      <c r="PB2" s="14"/>
      <c r="PC2" s="14"/>
      <c r="PD2" s="14"/>
      <c r="PE2" s="14"/>
      <c r="PF2" s="14"/>
      <c r="PG2" s="14"/>
      <c r="PH2" s="14"/>
      <c r="PI2" s="14"/>
      <c r="PJ2" s="14"/>
      <c r="PK2" s="14"/>
      <c r="PL2" s="14"/>
      <c r="PM2" s="14"/>
      <c r="PN2" s="14"/>
      <c r="PO2" s="14"/>
      <c r="PP2" s="14"/>
      <c r="PQ2" s="14"/>
      <c r="PR2" s="14"/>
    </row>
    <row r="3" spans="1:16384" ht="12" customHeight="1"/>
    <row r="4" spans="1:16384" ht="12" customHeight="1"/>
    <row r="5" spans="1:16384" ht="12" customHeight="1"/>
    <row r="6" spans="1:16384" ht="12" customHeight="1"/>
    <row r="7" spans="1:16384" ht="12" customHeight="1"/>
    <row r="8" spans="1:16384" ht="12" customHeight="1"/>
    <row r="9" spans="1:16384" ht="12" customHeight="1">
      <c r="J9" s="20" t="s">
        <v>2</v>
      </c>
      <c r="K9" s="20" t="s">
        <v>16</v>
      </c>
      <c r="L9" s="20" t="s">
        <v>1</v>
      </c>
      <c r="M9" s="20" t="s">
        <v>72</v>
      </c>
      <c r="N9" s="20"/>
    </row>
    <row r="10" spans="1:16384" s="41" customFormat="1" ht="18" customHeight="1" thickBot="1">
      <c r="A10" s="41" t="s">
        <v>89</v>
      </c>
      <c r="PR10" s="11"/>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c r="XFA10"/>
      <c r="XFB10"/>
      <c r="XFC10"/>
      <c r="XFD10"/>
    </row>
    <row r="11" spans="1:16384" s="16" customFormat="1" ht="18" customHeight="1" thickTop="1" thickBot="1">
      <c r="A11" s="17" t="s">
        <v>15</v>
      </c>
      <c r="PR11" s="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c r="XFA11"/>
      <c r="XFB11"/>
      <c r="XFC11"/>
      <c r="XFD11"/>
    </row>
    <row r="12" spans="1:16384" ht="12" customHeight="1" thickTop="1"/>
    <row r="13" spans="1:16384" ht="15" customHeight="1">
      <c r="B13" s="18" t="s">
        <v>13</v>
      </c>
    </row>
    <row r="14" spans="1:16384" ht="12" customHeight="1">
      <c r="D14" s="21" t="s">
        <v>14</v>
      </c>
      <c r="J14" s="20" t="s">
        <v>17</v>
      </c>
      <c r="L14" s="40">
        <v>43466</v>
      </c>
      <c r="M14" s="23" t="s">
        <v>21</v>
      </c>
    </row>
    <row r="15" spans="1:16384" ht="12" customHeight="1">
      <c r="D15" s="11" t="s">
        <v>20</v>
      </c>
      <c r="J15" s="20" t="s">
        <v>17</v>
      </c>
      <c r="L15" s="38">
        <v>42734</v>
      </c>
      <c r="M15" s="23" t="s">
        <v>22</v>
      </c>
    </row>
    <row r="16" spans="1:16384" ht="12" customHeight="1">
      <c r="D16" s="11" t="s">
        <v>23</v>
      </c>
      <c r="J16" s="20" t="s">
        <v>19</v>
      </c>
      <c r="L16" s="22">
        <f>IF(MONTH(FiscalYearEndMonth)-MONTH(ModelStartDate)&lt;0,MONTH(FiscalYearEndMonth)-MONTH(ModelStartDate)+12,MONTH(FiscalYearEndMonth)-MONTH(ModelStartDate))</f>
        <v>11</v>
      </c>
      <c r="M16" s="23" t="s">
        <v>24</v>
      </c>
    </row>
    <row r="17" spans="1:16384" ht="12" customHeight="1"/>
    <row r="18" spans="1:16384" ht="12" customHeight="1">
      <c r="D18" s="11" t="s">
        <v>65</v>
      </c>
      <c r="J18" s="20" t="s">
        <v>4</v>
      </c>
      <c r="L18" s="56" t="s">
        <v>88</v>
      </c>
      <c r="M18" s="57"/>
      <c r="N18" s="23" t="s">
        <v>66</v>
      </c>
      <c r="R18" s="22"/>
      <c r="T18" s="29"/>
    </row>
    <row r="19" spans="1:16384" ht="12" customHeight="1">
      <c r="D19" s="11" t="s">
        <v>67</v>
      </c>
      <c r="J19" s="20" t="s">
        <v>4</v>
      </c>
      <c r="L19" s="56" t="s">
        <v>87</v>
      </c>
      <c r="M19" s="57"/>
      <c r="N19" s="23" t="s">
        <v>68</v>
      </c>
      <c r="R19" s="22"/>
      <c r="T19" s="29"/>
    </row>
    <row r="20" spans="1:16384" ht="12" customHeight="1"/>
    <row r="21" spans="1:16384" ht="15" customHeight="1">
      <c r="B21" s="18" t="s">
        <v>74</v>
      </c>
    </row>
    <row r="22" spans="1:16384" ht="12" customHeight="1">
      <c r="D22" s="11" t="s">
        <v>80</v>
      </c>
      <c r="J22" s="20" t="s">
        <v>4</v>
      </c>
      <c r="L22" s="56" t="s">
        <v>79</v>
      </c>
      <c r="M22" s="57"/>
      <c r="R22" s="22"/>
      <c r="T22" s="29"/>
    </row>
    <row r="23" spans="1:16384" ht="12" customHeight="1">
      <c r="D23" s="21" t="s">
        <v>75</v>
      </c>
      <c r="J23" s="20" t="s">
        <v>4</v>
      </c>
      <c r="L23" s="56" t="s">
        <v>78</v>
      </c>
      <c r="M23" s="57"/>
    </row>
    <row r="24" spans="1:16384" ht="12" customHeight="1">
      <c r="D24" s="21" t="s">
        <v>76</v>
      </c>
      <c r="J24" s="20" t="s">
        <v>4</v>
      </c>
      <c r="L24" s="56" t="s">
        <v>77</v>
      </c>
      <c r="M24" s="57"/>
    </row>
    <row r="25" spans="1:16384" ht="12" customHeight="1"/>
    <row r="26" spans="1:16384" ht="12" customHeight="1"/>
    <row r="27" spans="1:16384" ht="12" customHeight="1"/>
    <row r="28" spans="1:16384" ht="12" customHeight="1"/>
    <row r="29" spans="1:16384" ht="12" customHeight="1"/>
    <row r="30" spans="1:16384" s="16" customFormat="1" ht="18" customHeight="1" thickBot="1">
      <c r="A30" s="17" t="s">
        <v>3</v>
      </c>
      <c r="PR30" s="11"/>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c r="AOB30"/>
      <c r="AOC30"/>
      <c r="AOD30"/>
      <c r="AOE30"/>
      <c r="AOF30"/>
      <c r="AOG30"/>
      <c r="AOH30"/>
      <c r="AOI30"/>
      <c r="AOJ30"/>
      <c r="AOK30"/>
      <c r="AOL30"/>
      <c r="AOM30"/>
      <c r="AON30"/>
      <c r="AOO30"/>
      <c r="AOP30"/>
      <c r="AOQ30"/>
      <c r="AOR30"/>
      <c r="AOS30"/>
      <c r="AOT30"/>
      <c r="AOU30"/>
      <c r="AOV30"/>
      <c r="AOW30"/>
      <c r="AOX30"/>
      <c r="AOY30"/>
      <c r="AOZ30"/>
      <c r="APA30"/>
      <c r="APB30"/>
      <c r="APC30"/>
      <c r="APD30"/>
      <c r="APE30"/>
      <c r="APF30"/>
      <c r="APG30"/>
      <c r="APH30"/>
      <c r="API30"/>
      <c r="APJ30"/>
      <c r="APK30"/>
      <c r="APL30"/>
      <c r="APM30"/>
      <c r="APN30"/>
      <c r="APO30"/>
      <c r="APP30"/>
      <c r="APQ30"/>
      <c r="APR30"/>
      <c r="APS30"/>
      <c r="APT30"/>
      <c r="APU30"/>
      <c r="APV30"/>
      <c r="APW30"/>
      <c r="APX30"/>
      <c r="APY30"/>
      <c r="APZ30"/>
      <c r="AQA30"/>
      <c r="AQB30"/>
      <c r="AQC30"/>
      <c r="AQD30"/>
      <c r="AQE30"/>
      <c r="AQF30"/>
      <c r="AQG30"/>
      <c r="AQH30"/>
      <c r="AQI30"/>
      <c r="AQJ30"/>
      <c r="AQK30"/>
      <c r="AQL30"/>
      <c r="AQM30"/>
      <c r="AQN30"/>
      <c r="AQO30"/>
      <c r="AQP30"/>
      <c r="AQQ30"/>
      <c r="AQR30"/>
      <c r="AQS30"/>
      <c r="AQT30"/>
      <c r="AQU30"/>
      <c r="AQV30"/>
      <c r="AQW30"/>
      <c r="AQX30"/>
      <c r="AQY30"/>
      <c r="AQZ30"/>
      <c r="ARA30"/>
      <c r="ARB30"/>
      <c r="ARC30"/>
      <c r="ARD30"/>
      <c r="ARE30"/>
      <c r="ARF30"/>
      <c r="ARG30"/>
      <c r="ARH30"/>
      <c r="ARI30"/>
      <c r="ARJ30"/>
      <c r="ARK30"/>
      <c r="ARL30"/>
      <c r="ARM30"/>
      <c r="ARN30"/>
      <c r="ARO30"/>
      <c r="ARP30"/>
      <c r="ARQ30"/>
      <c r="ARR30"/>
      <c r="ARS30"/>
      <c r="ART30"/>
      <c r="ARU30"/>
      <c r="ARV30"/>
      <c r="ARW30"/>
      <c r="ARX30"/>
      <c r="ARY30"/>
      <c r="ARZ30"/>
      <c r="ASA30"/>
      <c r="ASB30"/>
      <c r="ASC30"/>
      <c r="ASD30"/>
      <c r="ASE30"/>
      <c r="ASF30"/>
      <c r="ASG30"/>
      <c r="ASH30"/>
      <c r="ASI30"/>
      <c r="ASJ30"/>
      <c r="ASK30"/>
      <c r="ASL30"/>
      <c r="ASM30"/>
      <c r="ASN30"/>
      <c r="ASO30"/>
      <c r="ASP30"/>
      <c r="ASQ30"/>
      <c r="ASR30"/>
      <c r="ASS30"/>
      <c r="AST30"/>
      <c r="ASU30"/>
      <c r="ASV30"/>
      <c r="ASW30"/>
      <c r="ASX30"/>
      <c r="ASY30"/>
      <c r="ASZ30"/>
      <c r="ATA30"/>
      <c r="ATB30"/>
      <c r="ATC30"/>
      <c r="ATD30"/>
      <c r="ATE30"/>
      <c r="ATF30"/>
      <c r="ATG30"/>
      <c r="ATH30"/>
      <c r="ATI30"/>
      <c r="ATJ30"/>
      <c r="ATK30"/>
      <c r="ATL30"/>
      <c r="ATM30"/>
      <c r="ATN30"/>
      <c r="ATO30"/>
      <c r="ATP30"/>
      <c r="ATQ30"/>
      <c r="ATR30"/>
      <c r="ATS30"/>
      <c r="ATT30"/>
      <c r="ATU30"/>
      <c r="ATV30"/>
      <c r="ATW30"/>
      <c r="ATX30"/>
      <c r="ATY30"/>
      <c r="ATZ30"/>
      <c r="AUA30"/>
      <c r="AUB30"/>
      <c r="AUC30"/>
      <c r="AUD30"/>
      <c r="AUE30"/>
      <c r="AUF30"/>
      <c r="AUG30"/>
      <c r="AUH30"/>
      <c r="AUI30"/>
      <c r="AUJ30"/>
      <c r="AUK30"/>
      <c r="AUL30"/>
      <c r="AUM30"/>
      <c r="AUN30"/>
      <c r="AUO30"/>
      <c r="AUP30"/>
      <c r="AUQ30"/>
      <c r="AUR30"/>
      <c r="AUS30"/>
      <c r="AUT30"/>
      <c r="AUU30"/>
      <c r="AUV30"/>
      <c r="AUW30"/>
      <c r="AUX30"/>
      <c r="AUY30"/>
      <c r="AUZ30"/>
      <c r="AVA30"/>
      <c r="AVB30"/>
      <c r="AVC30"/>
      <c r="AVD30"/>
      <c r="AVE30"/>
      <c r="AVF30"/>
      <c r="AVG30"/>
      <c r="AVH30"/>
      <c r="AVI30"/>
      <c r="AVJ30"/>
      <c r="AVK30"/>
      <c r="AVL30"/>
      <c r="AVM30"/>
      <c r="AVN30"/>
      <c r="AVO30"/>
      <c r="AVP30"/>
      <c r="AVQ30"/>
      <c r="AVR30"/>
      <c r="AVS30"/>
      <c r="AVT30"/>
      <c r="AVU30"/>
      <c r="AVV30"/>
      <c r="AVW30"/>
      <c r="AVX30"/>
      <c r="AVY30"/>
      <c r="AVZ30"/>
      <c r="AWA30"/>
      <c r="AWB30"/>
      <c r="AWC30"/>
      <c r="AWD30"/>
      <c r="AWE30"/>
      <c r="AWF30"/>
      <c r="AWG30"/>
      <c r="AWH30"/>
      <c r="AWI30"/>
      <c r="AWJ30"/>
      <c r="AWK30"/>
      <c r="AWL30"/>
      <c r="AWM30"/>
      <c r="AWN30"/>
      <c r="AWO30"/>
      <c r="AWP30"/>
      <c r="AWQ30"/>
      <c r="AWR30"/>
      <c r="AWS30"/>
      <c r="AWT30"/>
      <c r="AWU30"/>
      <c r="AWV30"/>
      <c r="AWW30"/>
      <c r="AWX30"/>
      <c r="AWY30"/>
      <c r="AWZ30"/>
      <c r="AXA30"/>
      <c r="AXB30"/>
      <c r="AXC30"/>
      <c r="AXD30"/>
      <c r="AXE30"/>
      <c r="AXF30"/>
      <c r="AXG30"/>
      <c r="AXH30"/>
      <c r="AXI30"/>
      <c r="AXJ30"/>
      <c r="AXK30"/>
      <c r="AXL30"/>
      <c r="AXM30"/>
      <c r="AXN30"/>
      <c r="AXO30"/>
      <c r="AXP30"/>
      <c r="AXQ30"/>
      <c r="AXR30"/>
      <c r="AXS30"/>
      <c r="AXT30"/>
      <c r="AXU30"/>
      <c r="AXV30"/>
      <c r="AXW30"/>
      <c r="AXX30"/>
      <c r="AXY30"/>
      <c r="AXZ30"/>
      <c r="AYA30"/>
      <c r="AYB30"/>
      <c r="AYC30"/>
      <c r="AYD30"/>
      <c r="AYE30"/>
      <c r="AYF30"/>
      <c r="AYG30"/>
      <c r="AYH30"/>
      <c r="AYI30"/>
      <c r="AYJ30"/>
      <c r="AYK30"/>
      <c r="AYL30"/>
      <c r="AYM30"/>
      <c r="AYN30"/>
      <c r="AYO30"/>
      <c r="AYP30"/>
      <c r="AYQ30"/>
      <c r="AYR30"/>
      <c r="AYS30"/>
      <c r="AYT30"/>
      <c r="AYU30"/>
      <c r="AYV30"/>
      <c r="AYW30"/>
      <c r="AYX30"/>
      <c r="AYY30"/>
      <c r="AYZ30"/>
      <c r="AZA30"/>
      <c r="AZB30"/>
      <c r="AZC30"/>
      <c r="AZD30"/>
      <c r="AZE30"/>
      <c r="AZF30"/>
      <c r="AZG30"/>
      <c r="AZH30"/>
      <c r="AZI30"/>
      <c r="AZJ30"/>
      <c r="AZK30"/>
      <c r="AZL30"/>
      <c r="AZM30"/>
      <c r="AZN30"/>
      <c r="AZO30"/>
      <c r="AZP30"/>
      <c r="AZQ30"/>
      <c r="AZR30"/>
      <c r="AZS30"/>
      <c r="AZT30"/>
      <c r="AZU30"/>
      <c r="AZV30"/>
      <c r="AZW30"/>
      <c r="AZX30"/>
      <c r="AZY30"/>
      <c r="AZZ30"/>
      <c r="BAA30"/>
      <c r="BAB30"/>
      <c r="BAC30"/>
      <c r="BAD30"/>
      <c r="BAE30"/>
      <c r="BAF30"/>
      <c r="BAG30"/>
      <c r="BAH30"/>
      <c r="BAI30"/>
      <c r="BAJ30"/>
      <c r="BAK30"/>
      <c r="BAL30"/>
      <c r="BAM30"/>
      <c r="BAN30"/>
      <c r="BAO30"/>
      <c r="BAP30"/>
      <c r="BAQ30"/>
      <c r="BAR30"/>
      <c r="BAS30"/>
      <c r="BAT30"/>
      <c r="BAU30"/>
      <c r="BAV30"/>
      <c r="BAW30"/>
      <c r="BAX30"/>
      <c r="BAY30"/>
      <c r="BAZ30"/>
      <c r="BBA30"/>
      <c r="BBB30"/>
      <c r="BBC30"/>
      <c r="BBD30"/>
      <c r="BBE30"/>
      <c r="BBF30"/>
      <c r="BBG30"/>
      <c r="BBH30"/>
      <c r="BBI30"/>
      <c r="BBJ30"/>
      <c r="BBK30"/>
      <c r="BBL30"/>
      <c r="BBM30"/>
      <c r="BBN30"/>
      <c r="BBO30"/>
      <c r="BBP30"/>
      <c r="BBQ30"/>
      <c r="BBR30"/>
      <c r="BBS30"/>
      <c r="BBT30"/>
      <c r="BBU30"/>
      <c r="BBV30"/>
      <c r="BBW30"/>
      <c r="BBX30"/>
      <c r="BBY30"/>
      <c r="BBZ30"/>
      <c r="BCA30"/>
      <c r="BCB30"/>
      <c r="BCC30"/>
      <c r="BCD30"/>
      <c r="BCE30"/>
      <c r="BCF30"/>
      <c r="BCG30"/>
      <c r="BCH30"/>
      <c r="BCI30"/>
      <c r="BCJ30"/>
      <c r="BCK30"/>
      <c r="BCL30"/>
      <c r="BCM30"/>
      <c r="BCN30"/>
      <c r="BCO30"/>
      <c r="BCP30"/>
      <c r="BCQ30"/>
      <c r="BCR30"/>
      <c r="BCS30"/>
      <c r="BCT30"/>
      <c r="BCU30"/>
      <c r="BCV30"/>
      <c r="BCW30"/>
      <c r="BCX30"/>
      <c r="BCY30"/>
      <c r="BCZ30"/>
      <c r="BDA30"/>
      <c r="BDB30"/>
      <c r="BDC30"/>
      <c r="BDD30"/>
      <c r="BDE30"/>
      <c r="BDF30"/>
      <c r="BDG30"/>
      <c r="BDH30"/>
      <c r="BDI30"/>
      <c r="BDJ30"/>
      <c r="BDK30"/>
      <c r="BDL30"/>
      <c r="BDM30"/>
      <c r="BDN30"/>
      <c r="BDO30"/>
      <c r="BDP30"/>
      <c r="BDQ30"/>
      <c r="BDR30"/>
      <c r="BDS30"/>
      <c r="BDT30"/>
      <c r="BDU30"/>
      <c r="BDV30"/>
      <c r="BDW30"/>
      <c r="BDX30"/>
      <c r="BDY30"/>
      <c r="BDZ30"/>
      <c r="BEA30"/>
      <c r="BEB30"/>
      <c r="BEC30"/>
      <c r="BED30"/>
      <c r="BEE30"/>
      <c r="BEF30"/>
      <c r="BEG30"/>
      <c r="BEH30"/>
      <c r="BEI30"/>
      <c r="BEJ30"/>
      <c r="BEK30"/>
      <c r="BEL30"/>
      <c r="BEM30"/>
      <c r="BEN30"/>
      <c r="BEO30"/>
      <c r="BEP30"/>
      <c r="BEQ30"/>
      <c r="BER30"/>
      <c r="BES30"/>
      <c r="BET30"/>
      <c r="BEU30"/>
      <c r="BEV30"/>
      <c r="BEW30"/>
      <c r="BEX30"/>
      <c r="BEY30"/>
      <c r="BEZ30"/>
      <c r="BFA30"/>
      <c r="BFB30"/>
      <c r="BFC30"/>
      <c r="BFD30"/>
      <c r="BFE30"/>
      <c r="BFF30"/>
      <c r="BFG30"/>
      <c r="BFH30"/>
      <c r="BFI30"/>
      <c r="BFJ30"/>
      <c r="BFK30"/>
      <c r="BFL30"/>
      <c r="BFM30"/>
      <c r="BFN30"/>
      <c r="BFO30"/>
      <c r="BFP30"/>
      <c r="BFQ30"/>
      <c r="BFR30"/>
      <c r="BFS30"/>
      <c r="BFT30"/>
      <c r="BFU30"/>
      <c r="BFV30"/>
      <c r="BFW30"/>
      <c r="BFX30"/>
      <c r="BFY30"/>
      <c r="BFZ30"/>
      <c r="BGA30"/>
      <c r="BGB30"/>
      <c r="BGC30"/>
      <c r="BGD30"/>
      <c r="BGE30"/>
      <c r="BGF30"/>
      <c r="BGG30"/>
      <c r="BGH30"/>
      <c r="BGI30"/>
      <c r="BGJ30"/>
      <c r="BGK30"/>
      <c r="BGL30"/>
      <c r="BGM30"/>
      <c r="BGN30"/>
      <c r="BGO30"/>
      <c r="BGP30"/>
      <c r="BGQ30"/>
      <c r="BGR30"/>
      <c r="BGS30"/>
      <c r="BGT30"/>
      <c r="BGU30"/>
      <c r="BGV30"/>
      <c r="BGW30"/>
      <c r="BGX30"/>
      <c r="BGY30"/>
      <c r="BGZ30"/>
      <c r="BHA30"/>
      <c r="BHB30"/>
      <c r="BHC30"/>
      <c r="BHD30"/>
      <c r="BHE30"/>
      <c r="BHF30"/>
      <c r="BHG30"/>
      <c r="BHH30"/>
      <c r="BHI30"/>
      <c r="BHJ30"/>
      <c r="BHK30"/>
      <c r="BHL30"/>
      <c r="BHM30"/>
      <c r="BHN30"/>
      <c r="BHO30"/>
      <c r="BHP30"/>
      <c r="BHQ30"/>
      <c r="BHR30"/>
      <c r="BHS30"/>
      <c r="BHT30"/>
      <c r="BHU30"/>
      <c r="BHV30"/>
      <c r="BHW30"/>
      <c r="BHX30"/>
      <c r="BHY30"/>
      <c r="BHZ30"/>
      <c r="BIA30"/>
      <c r="BIB30"/>
      <c r="BIC30"/>
      <c r="BID30"/>
      <c r="BIE30"/>
      <c r="BIF30"/>
      <c r="BIG30"/>
      <c r="BIH30"/>
      <c r="BII30"/>
      <c r="BIJ30"/>
      <c r="BIK30"/>
      <c r="BIL30"/>
      <c r="BIM30"/>
      <c r="BIN30"/>
      <c r="BIO30"/>
      <c r="BIP30"/>
      <c r="BIQ30"/>
      <c r="BIR30"/>
      <c r="BIS30"/>
      <c r="BIT30"/>
      <c r="BIU30"/>
      <c r="BIV30"/>
      <c r="BIW30"/>
      <c r="BIX30"/>
      <c r="BIY30"/>
      <c r="BIZ30"/>
      <c r="BJA30"/>
      <c r="BJB30"/>
      <c r="BJC30"/>
      <c r="BJD30"/>
      <c r="BJE30"/>
      <c r="BJF30"/>
      <c r="BJG30"/>
      <c r="BJH30"/>
      <c r="BJI30"/>
      <c r="BJJ30"/>
      <c r="BJK30"/>
      <c r="BJL30"/>
      <c r="BJM30"/>
      <c r="BJN30"/>
      <c r="BJO30"/>
      <c r="BJP30"/>
      <c r="BJQ30"/>
      <c r="BJR30"/>
      <c r="BJS30"/>
      <c r="BJT30"/>
      <c r="BJU30"/>
      <c r="BJV30"/>
      <c r="BJW30"/>
      <c r="BJX30"/>
      <c r="BJY30"/>
      <c r="BJZ30"/>
      <c r="BKA30"/>
      <c r="BKB30"/>
      <c r="BKC30"/>
      <c r="BKD30"/>
      <c r="BKE30"/>
      <c r="BKF30"/>
      <c r="BKG30"/>
      <c r="BKH30"/>
      <c r="BKI30"/>
      <c r="BKJ30"/>
      <c r="BKK30"/>
      <c r="BKL30"/>
      <c r="BKM30"/>
      <c r="BKN30"/>
      <c r="BKO30"/>
      <c r="BKP30"/>
      <c r="BKQ30"/>
      <c r="BKR30"/>
      <c r="BKS30"/>
      <c r="BKT30"/>
      <c r="BKU30"/>
      <c r="BKV30"/>
      <c r="BKW30"/>
      <c r="BKX30"/>
      <c r="BKY30"/>
      <c r="BKZ30"/>
      <c r="BLA30"/>
      <c r="BLB30"/>
      <c r="BLC30"/>
      <c r="BLD30"/>
      <c r="BLE30"/>
      <c r="BLF30"/>
      <c r="BLG30"/>
      <c r="BLH30"/>
      <c r="BLI30"/>
      <c r="BLJ30"/>
      <c r="BLK30"/>
      <c r="BLL30"/>
      <c r="BLM30"/>
      <c r="BLN30"/>
      <c r="BLO30"/>
      <c r="BLP30"/>
      <c r="BLQ30"/>
      <c r="BLR30"/>
      <c r="BLS30"/>
      <c r="BLT30"/>
      <c r="BLU30"/>
      <c r="BLV30"/>
      <c r="BLW30"/>
      <c r="BLX30"/>
      <c r="BLY30"/>
      <c r="BLZ30"/>
      <c r="BMA30"/>
      <c r="BMB30"/>
      <c r="BMC30"/>
      <c r="BMD30"/>
      <c r="BME30"/>
      <c r="BMF30"/>
      <c r="BMG30"/>
      <c r="BMH30"/>
      <c r="BMI30"/>
      <c r="BMJ30"/>
      <c r="BMK30"/>
      <c r="BML30"/>
      <c r="BMM30"/>
      <c r="BMN30"/>
      <c r="BMO30"/>
      <c r="BMP30"/>
      <c r="BMQ30"/>
      <c r="BMR30"/>
      <c r="BMS30"/>
      <c r="BMT30"/>
      <c r="BMU30"/>
      <c r="BMV30"/>
      <c r="BMW30"/>
      <c r="BMX30"/>
      <c r="BMY30"/>
      <c r="BMZ30"/>
      <c r="BNA30"/>
      <c r="BNB30"/>
      <c r="BNC30"/>
      <c r="BND30"/>
      <c r="BNE30"/>
      <c r="BNF30"/>
      <c r="BNG30"/>
      <c r="BNH30"/>
      <c r="BNI30"/>
      <c r="BNJ30"/>
      <c r="BNK30"/>
      <c r="BNL30"/>
      <c r="BNM30"/>
      <c r="BNN30"/>
      <c r="BNO30"/>
      <c r="BNP30"/>
      <c r="BNQ30"/>
      <c r="BNR30"/>
      <c r="BNS30"/>
      <c r="BNT30"/>
      <c r="BNU30"/>
      <c r="BNV30"/>
      <c r="BNW30"/>
      <c r="BNX30"/>
      <c r="BNY30"/>
      <c r="BNZ30"/>
      <c r="BOA30"/>
      <c r="BOB30"/>
      <c r="BOC30"/>
      <c r="BOD30"/>
      <c r="BOE30"/>
      <c r="BOF30"/>
      <c r="BOG30"/>
      <c r="BOH30"/>
      <c r="BOI30"/>
      <c r="BOJ30"/>
      <c r="BOK30"/>
      <c r="BOL30"/>
      <c r="BOM30"/>
      <c r="BON30"/>
      <c r="BOO30"/>
      <c r="BOP30"/>
      <c r="BOQ30"/>
      <c r="BOR30"/>
      <c r="BOS30"/>
      <c r="BOT30"/>
      <c r="BOU30"/>
      <c r="BOV30"/>
      <c r="BOW30"/>
      <c r="BOX30"/>
      <c r="BOY30"/>
      <c r="BOZ30"/>
      <c r="BPA30"/>
      <c r="BPB30"/>
      <c r="BPC30"/>
      <c r="BPD30"/>
      <c r="BPE30"/>
      <c r="BPF30"/>
      <c r="BPG30"/>
      <c r="BPH30"/>
      <c r="BPI30"/>
      <c r="BPJ30"/>
      <c r="BPK30"/>
      <c r="BPL30"/>
      <c r="BPM30"/>
      <c r="BPN30"/>
      <c r="BPO30"/>
      <c r="BPP30"/>
      <c r="BPQ30"/>
      <c r="BPR30"/>
      <c r="BPS30"/>
      <c r="BPT30"/>
      <c r="BPU30"/>
      <c r="BPV30"/>
      <c r="BPW30"/>
      <c r="BPX30"/>
      <c r="BPY30"/>
      <c r="BPZ30"/>
      <c r="BQA30"/>
      <c r="BQB30"/>
      <c r="BQC30"/>
      <c r="BQD30"/>
      <c r="BQE30"/>
      <c r="BQF30"/>
      <c r="BQG30"/>
      <c r="BQH30"/>
      <c r="BQI30"/>
      <c r="BQJ30"/>
      <c r="BQK30"/>
      <c r="BQL30"/>
      <c r="BQM30"/>
      <c r="BQN30"/>
      <c r="BQO30"/>
      <c r="BQP30"/>
      <c r="BQQ30"/>
      <c r="BQR30"/>
      <c r="BQS30"/>
      <c r="BQT30"/>
      <c r="BQU30"/>
      <c r="BQV30"/>
      <c r="BQW30"/>
      <c r="BQX30"/>
      <c r="BQY30"/>
      <c r="BQZ30"/>
      <c r="BRA30"/>
      <c r="BRB30"/>
      <c r="BRC30"/>
      <c r="BRD30"/>
      <c r="BRE30"/>
      <c r="BRF30"/>
      <c r="BRG30"/>
      <c r="BRH30"/>
      <c r="BRI30"/>
      <c r="BRJ30"/>
      <c r="BRK30"/>
      <c r="BRL30"/>
      <c r="BRM30"/>
      <c r="BRN30"/>
      <c r="BRO30"/>
      <c r="BRP30"/>
      <c r="BRQ30"/>
      <c r="BRR30"/>
      <c r="BRS30"/>
      <c r="BRT30"/>
      <c r="BRU30"/>
      <c r="BRV30"/>
      <c r="BRW30"/>
      <c r="BRX30"/>
      <c r="BRY30"/>
      <c r="BRZ30"/>
      <c r="BSA30"/>
      <c r="BSB30"/>
      <c r="BSC30"/>
      <c r="BSD30"/>
      <c r="BSE30"/>
      <c r="BSF30"/>
      <c r="BSG30"/>
      <c r="BSH30"/>
      <c r="BSI30"/>
      <c r="BSJ30"/>
      <c r="BSK30"/>
      <c r="BSL30"/>
      <c r="BSM30"/>
      <c r="BSN30"/>
      <c r="BSO30"/>
      <c r="BSP30"/>
      <c r="BSQ30"/>
      <c r="BSR30"/>
      <c r="BSS30"/>
      <c r="BST30"/>
      <c r="BSU30"/>
      <c r="BSV30"/>
      <c r="BSW30"/>
      <c r="BSX30"/>
      <c r="BSY30"/>
      <c r="BSZ30"/>
      <c r="BTA30"/>
      <c r="BTB30"/>
      <c r="BTC30"/>
      <c r="BTD30"/>
      <c r="BTE30"/>
      <c r="BTF30"/>
      <c r="BTG30"/>
      <c r="BTH30"/>
      <c r="BTI30"/>
      <c r="BTJ30"/>
      <c r="BTK30"/>
      <c r="BTL30"/>
      <c r="BTM30"/>
      <c r="BTN30"/>
      <c r="BTO30"/>
      <c r="BTP30"/>
      <c r="BTQ30"/>
      <c r="BTR30"/>
      <c r="BTS30"/>
      <c r="BTT30"/>
      <c r="BTU30"/>
      <c r="BTV30"/>
      <c r="BTW30"/>
      <c r="BTX30"/>
      <c r="BTY30"/>
      <c r="BTZ30"/>
      <c r="BUA30"/>
      <c r="BUB30"/>
      <c r="BUC30"/>
      <c r="BUD30"/>
      <c r="BUE30"/>
      <c r="BUF30"/>
      <c r="BUG30"/>
      <c r="BUH30"/>
      <c r="BUI30"/>
      <c r="BUJ30"/>
      <c r="BUK30"/>
      <c r="BUL30"/>
      <c r="BUM30"/>
      <c r="BUN30"/>
      <c r="BUO30"/>
      <c r="BUP30"/>
      <c r="BUQ30"/>
      <c r="BUR30"/>
      <c r="BUS30"/>
      <c r="BUT30"/>
      <c r="BUU30"/>
      <c r="BUV30"/>
      <c r="BUW30"/>
      <c r="BUX30"/>
      <c r="BUY30"/>
      <c r="BUZ30"/>
      <c r="BVA30"/>
      <c r="BVB30"/>
      <c r="BVC30"/>
      <c r="BVD30"/>
      <c r="BVE30"/>
      <c r="BVF30"/>
      <c r="BVG30"/>
      <c r="BVH30"/>
      <c r="BVI30"/>
      <c r="BVJ30"/>
      <c r="BVK30"/>
      <c r="BVL30"/>
      <c r="BVM30"/>
      <c r="BVN30"/>
      <c r="BVO30"/>
      <c r="BVP30"/>
      <c r="BVQ30"/>
      <c r="BVR30"/>
      <c r="BVS30"/>
      <c r="BVT30"/>
      <c r="BVU30"/>
      <c r="BVV30"/>
      <c r="BVW30"/>
      <c r="BVX30"/>
      <c r="BVY30"/>
      <c r="BVZ30"/>
      <c r="BWA30"/>
      <c r="BWB30"/>
      <c r="BWC30"/>
      <c r="BWD30"/>
      <c r="BWE30"/>
      <c r="BWF30"/>
      <c r="BWG30"/>
      <c r="BWH30"/>
      <c r="BWI30"/>
      <c r="BWJ30"/>
      <c r="BWK30"/>
      <c r="BWL30"/>
      <c r="BWM30"/>
      <c r="BWN30"/>
      <c r="BWO30"/>
      <c r="BWP30"/>
      <c r="BWQ30"/>
      <c r="BWR30"/>
      <c r="BWS30"/>
      <c r="BWT30"/>
      <c r="BWU30"/>
      <c r="BWV30"/>
      <c r="BWW30"/>
      <c r="BWX30"/>
      <c r="BWY30"/>
      <c r="BWZ30"/>
      <c r="BXA30"/>
      <c r="BXB30"/>
      <c r="BXC30"/>
      <c r="BXD30"/>
      <c r="BXE30"/>
      <c r="BXF30"/>
      <c r="BXG30"/>
      <c r="BXH30"/>
      <c r="BXI30"/>
      <c r="BXJ30"/>
      <c r="BXK30"/>
      <c r="BXL30"/>
      <c r="BXM30"/>
      <c r="BXN30"/>
      <c r="BXO30"/>
      <c r="BXP30"/>
      <c r="BXQ30"/>
      <c r="BXR30"/>
      <c r="BXS30"/>
      <c r="BXT30"/>
      <c r="BXU30"/>
      <c r="BXV30"/>
      <c r="BXW30"/>
      <c r="BXX30"/>
      <c r="BXY30"/>
      <c r="BXZ30"/>
      <c r="BYA30"/>
      <c r="BYB30"/>
      <c r="BYC30"/>
      <c r="BYD30"/>
      <c r="BYE30"/>
      <c r="BYF30"/>
      <c r="BYG30"/>
      <c r="BYH30"/>
      <c r="BYI30"/>
      <c r="BYJ30"/>
      <c r="BYK30"/>
      <c r="BYL30"/>
      <c r="BYM30"/>
      <c r="BYN30"/>
      <c r="BYO30"/>
      <c r="BYP30"/>
      <c r="BYQ30"/>
      <c r="BYR30"/>
      <c r="BYS30"/>
      <c r="BYT30"/>
      <c r="BYU30"/>
      <c r="BYV30"/>
      <c r="BYW30"/>
      <c r="BYX30"/>
      <c r="BYY30"/>
      <c r="BYZ30"/>
      <c r="BZA30"/>
      <c r="BZB30"/>
      <c r="BZC30"/>
      <c r="BZD30"/>
      <c r="BZE30"/>
      <c r="BZF30"/>
      <c r="BZG30"/>
      <c r="BZH30"/>
      <c r="BZI30"/>
      <c r="BZJ30"/>
      <c r="BZK30"/>
      <c r="BZL30"/>
      <c r="BZM30"/>
      <c r="BZN30"/>
      <c r="BZO30"/>
      <c r="BZP30"/>
      <c r="BZQ30"/>
      <c r="BZR30"/>
      <c r="BZS30"/>
      <c r="BZT30"/>
      <c r="BZU30"/>
      <c r="BZV30"/>
      <c r="BZW30"/>
      <c r="BZX30"/>
      <c r="BZY30"/>
      <c r="BZZ30"/>
      <c r="CAA30"/>
      <c r="CAB30"/>
      <c r="CAC30"/>
      <c r="CAD30"/>
      <c r="CAE30"/>
      <c r="CAF30"/>
      <c r="CAG30"/>
      <c r="CAH30"/>
      <c r="CAI30"/>
      <c r="CAJ30"/>
      <c r="CAK30"/>
      <c r="CAL30"/>
      <c r="CAM30"/>
      <c r="CAN30"/>
      <c r="CAO30"/>
      <c r="CAP30"/>
      <c r="CAQ30"/>
      <c r="CAR30"/>
      <c r="CAS30"/>
      <c r="CAT30"/>
      <c r="CAU30"/>
      <c r="CAV30"/>
      <c r="CAW30"/>
      <c r="CAX30"/>
      <c r="CAY30"/>
      <c r="CAZ30"/>
      <c r="CBA30"/>
      <c r="CBB30"/>
      <c r="CBC30"/>
      <c r="CBD30"/>
      <c r="CBE30"/>
      <c r="CBF30"/>
      <c r="CBG30"/>
      <c r="CBH30"/>
      <c r="CBI30"/>
      <c r="CBJ30"/>
      <c r="CBK30"/>
      <c r="CBL30"/>
      <c r="CBM30"/>
      <c r="CBN30"/>
      <c r="CBO30"/>
      <c r="CBP30"/>
      <c r="CBQ30"/>
      <c r="CBR30"/>
      <c r="CBS30"/>
      <c r="CBT30"/>
      <c r="CBU30"/>
      <c r="CBV30"/>
      <c r="CBW30"/>
      <c r="CBX30"/>
      <c r="CBY30"/>
      <c r="CBZ30"/>
      <c r="CCA30"/>
      <c r="CCB30"/>
      <c r="CCC30"/>
      <c r="CCD30"/>
      <c r="CCE30"/>
      <c r="CCF30"/>
      <c r="CCG30"/>
      <c r="CCH30"/>
      <c r="CCI30"/>
      <c r="CCJ30"/>
      <c r="CCK30"/>
      <c r="CCL30"/>
      <c r="CCM30"/>
      <c r="CCN30"/>
      <c r="CCO30"/>
      <c r="CCP30"/>
      <c r="CCQ30"/>
      <c r="CCR30"/>
      <c r="CCS30"/>
      <c r="CCT30"/>
      <c r="CCU30"/>
      <c r="CCV30"/>
      <c r="CCW30"/>
      <c r="CCX30"/>
      <c r="CCY30"/>
      <c r="CCZ30"/>
      <c r="CDA30"/>
      <c r="CDB30"/>
      <c r="CDC30"/>
      <c r="CDD30"/>
      <c r="CDE30"/>
      <c r="CDF30"/>
      <c r="CDG30"/>
      <c r="CDH30"/>
      <c r="CDI30"/>
      <c r="CDJ30"/>
      <c r="CDK30"/>
      <c r="CDL30"/>
      <c r="CDM30"/>
      <c r="CDN30"/>
      <c r="CDO30"/>
      <c r="CDP30"/>
      <c r="CDQ30"/>
      <c r="CDR30"/>
      <c r="CDS30"/>
      <c r="CDT30"/>
      <c r="CDU30"/>
      <c r="CDV30"/>
      <c r="CDW30"/>
      <c r="CDX30"/>
      <c r="CDY30"/>
      <c r="CDZ30"/>
      <c r="CEA30"/>
      <c r="CEB30"/>
      <c r="CEC30"/>
      <c r="CED30"/>
      <c r="CEE30"/>
      <c r="CEF30"/>
      <c r="CEG30"/>
      <c r="CEH30"/>
      <c r="CEI30"/>
      <c r="CEJ30"/>
      <c r="CEK30"/>
      <c r="CEL30"/>
      <c r="CEM30"/>
      <c r="CEN30"/>
      <c r="CEO30"/>
      <c r="CEP30"/>
      <c r="CEQ30"/>
      <c r="CER30"/>
      <c r="CES30"/>
      <c r="CET30"/>
      <c r="CEU30"/>
      <c r="CEV30"/>
      <c r="CEW30"/>
      <c r="CEX30"/>
      <c r="CEY30"/>
      <c r="CEZ30"/>
      <c r="CFA30"/>
      <c r="CFB30"/>
      <c r="CFC30"/>
      <c r="CFD30"/>
      <c r="CFE30"/>
      <c r="CFF30"/>
      <c r="CFG30"/>
      <c r="CFH30"/>
      <c r="CFI30"/>
      <c r="CFJ30"/>
      <c r="CFK30"/>
      <c r="CFL30"/>
      <c r="CFM30"/>
      <c r="CFN30"/>
      <c r="CFO30"/>
      <c r="CFP30"/>
      <c r="CFQ30"/>
      <c r="CFR30"/>
      <c r="CFS30"/>
      <c r="CFT30"/>
      <c r="CFU30"/>
      <c r="CFV30"/>
      <c r="CFW30"/>
      <c r="CFX30"/>
      <c r="CFY30"/>
      <c r="CFZ30"/>
      <c r="CGA30"/>
      <c r="CGB30"/>
      <c r="CGC30"/>
      <c r="CGD30"/>
      <c r="CGE30"/>
      <c r="CGF30"/>
      <c r="CGG30"/>
      <c r="CGH30"/>
      <c r="CGI30"/>
      <c r="CGJ30"/>
      <c r="CGK30"/>
      <c r="CGL30"/>
      <c r="CGM30"/>
      <c r="CGN30"/>
      <c r="CGO30"/>
      <c r="CGP30"/>
      <c r="CGQ30"/>
      <c r="CGR30"/>
      <c r="CGS30"/>
      <c r="CGT30"/>
      <c r="CGU30"/>
      <c r="CGV30"/>
      <c r="CGW30"/>
      <c r="CGX30"/>
      <c r="CGY30"/>
      <c r="CGZ30"/>
      <c r="CHA30"/>
      <c r="CHB30"/>
      <c r="CHC30"/>
      <c r="CHD30"/>
      <c r="CHE30"/>
      <c r="CHF30"/>
      <c r="CHG30"/>
      <c r="CHH30"/>
      <c r="CHI30"/>
      <c r="CHJ30"/>
      <c r="CHK30"/>
      <c r="CHL30"/>
      <c r="CHM30"/>
      <c r="CHN30"/>
      <c r="CHO30"/>
      <c r="CHP30"/>
      <c r="CHQ30"/>
      <c r="CHR30"/>
      <c r="CHS30"/>
      <c r="CHT30"/>
      <c r="CHU30"/>
      <c r="CHV30"/>
      <c r="CHW30"/>
      <c r="CHX30"/>
      <c r="CHY30"/>
      <c r="CHZ30"/>
      <c r="CIA30"/>
      <c r="CIB30"/>
      <c r="CIC30"/>
      <c r="CID30"/>
      <c r="CIE30"/>
      <c r="CIF30"/>
      <c r="CIG30"/>
      <c r="CIH30"/>
      <c r="CII30"/>
      <c r="CIJ30"/>
      <c r="CIK30"/>
      <c r="CIL30"/>
      <c r="CIM30"/>
      <c r="CIN30"/>
      <c r="CIO30"/>
      <c r="CIP30"/>
      <c r="CIQ30"/>
      <c r="CIR30"/>
      <c r="CIS30"/>
      <c r="CIT30"/>
      <c r="CIU30"/>
      <c r="CIV30"/>
      <c r="CIW30"/>
      <c r="CIX30"/>
      <c r="CIY30"/>
      <c r="CIZ30"/>
      <c r="CJA30"/>
      <c r="CJB30"/>
      <c r="CJC30"/>
      <c r="CJD30"/>
      <c r="CJE30"/>
      <c r="CJF30"/>
      <c r="CJG30"/>
      <c r="CJH30"/>
      <c r="CJI30"/>
      <c r="CJJ30"/>
      <c r="CJK30"/>
      <c r="CJL30"/>
      <c r="CJM30"/>
      <c r="CJN30"/>
      <c r="CJO30"/>
      <c r="CJP30"/>
      <c r="CJQ30"/>
      <c r="CJR30"/>
      <c r="CJS30"/>
      <c r="CJT30"/>
      <c r="CJU30"/>
      <c r="CJV30"/>
      <c r="CJW30"/>
      <c r="CJX30"/>
      <c r="CJY30"/>
      <c r="CJZ30"/>
      <c r="CKA30"/>
      <c r="CKB30"/>
      <c r="CKC30"/>
      <c r="CKD30"/>
      <c r="CKE30"/>
      <c r="CKF30"/>
      <c r="CKG30"/>
      <c r="CKH30"/>
      <c r="CKI30"/>
      <c r="CKJ30"/>
      <c r="CKK30"/>
      <c r="CKL30"/>
      <c r="CKM30"/>
      <c r="CKN30"/>
      <c r="CKO30"/>
      <c r="CKP30"/>
      <c r="CKQ30"/>
      <c r="CKR30"/>
      <c r="CKS30"/>
      <c r="CKT30"/>
      <c r="CKU30"/>
      <c r="CKV30"/>
      <c r="CKW30"/>
      <c r="CKX30"/>
      <c r="CKY30"/>
      <c r="CKZ30"/>
      <c r="CLA30"/>
      <c r="CLB30"/>
      <c r="CLC30"/>
      <c r="CLD30"/>
      <c r="CLE30"/>
      <c r="CLF30"/>
      <c r="CLG30"/>
      <c r="CLH30"/>
      <c r="CLI30"/>
      <c r="CLJ30"/>
      <c r="CLK30"/>
      <c r="CLL30"/>
      <c r="CLM30"/>
      <c r="CLN30"/>
      <c r="CLO30"/>
      <c r="CLP30"/>
      <c r="CLQ30"/>
      <c r="CLR30"/>
      <c r="CLS30"/>
      <c r="CLT30"/>
      <c r="CLU30"/>
      <c r="CLV30"/>
      <c r="CLW30"/>
      <c r="CLX30"/>
      <c r="CLY30"/>
      <c r="CLZ30"/>
      <c r="CMA30"/>
      <c r="CMB30"/>
      <c r="CMC30"/>
      <c r="CMD30"/>
      <c r="CME30"/>
      <c r="CMF30"/>
      <c r="CMG30"/>
      <c r="CMH30"/>
      <c r="CMI30"/>
      <c r="CMJ30"/>
      <c r="CMK30"/>
      <c r="CML30"/>
      <c r="CMM30"/>
      <c r="CMN30"/>
      <c r="CMO30"/>
      <c r="CMP30"/>
      <c r="CMQ30"/>
      <c r="CMR30"/>
      <c r="CMS30"/>
      <c r="CMT30"/>
      <c r="CMU30"/>
      <c r="CMV30"/>
      <c r="CMW30"/>
      <c r="CMX30"/>
      <c r="CMY30"/>
      <c r="CMZ30"/>
      <c r="CNA30"/>
      <c r="CNB30"/>
      <c r="CNC30"/>
      <c r="CND30"/>
      <c r="CNE30"/>
      <c r="CNF30"/>
      <c r="CNG30"/>
      <c r="CNH30"/>
      <c r="CNI30"/>
      <c r="CNJ30"/>
      <c r="CNK30"/>
      <c r="CNL30"/>
      <c r="CNM30"/>
      <c r="CNN30"/>
      <c r="CNO30"/>
      <c r="CNP30"/>
      <c r="CNQ30"/>
      <c r="CNR30"/>
      <c r="CNS30"/>
      <c r="CNT30"/>
      <c r="CNU30"/>
      <c r="CNV30"/>
      <c r="CNW30"/>
      <c r="CNX30"/>
      <c r="CNY30"/>
      <c r="CNZ30"/>
      <c r="COA30"/>
      <c r="COB30"/>
      <c r="COC30"/>
      <c r="COD30"/>
      <c r="COE30"/>
      <c r="COF30"/>
      <c r="COG30"/>
      <c r="COH30"/>
      <c r="COI30"/>
      <c r="COJ30"/>
      <c r="COK30"/>
      <c r="COL30"/>
      <c r="COM30"/>
      <c r="CON30"/>
      <c r="COO30"/>
      <c r="COP30"/>
      <c r="COQ30"/>
      <c r="COR30"/>
      <c r="COS30"/>
      <c r="COT30"/>
      <c r="COU30"/>
      <c r="COV30"/>
      <c r="COW30"/>
      <c r="COX30"/>
      <c r="COY30"/>
      <c r="COZ30"/>
      <c r="CPA30"/>
      <c r="CPB30"/>
      <c r="CPC30"/>
      <c r="CPD30"/>
      <c r="CPE30"/>
      <c r="CPF30"/>
      <c r="CPG30"/>
      <c r="CPH30"/>
      <c r="CPI30"/>
      <c r="CPJ30"/>
      <c r="CPK30"/>
      <c r="CPL30"/>
      <c r="CPM30"/>
      <c r="CPN30"/>
      <c r="CPO30"/>
      <c r="CPP30"/>
      <c r="CPQ30"/>
      <c r="CPR30"/>
      <c r="CPS30"/>
      <c r="CPT30"/>
      <c r="CPU30"/>
      <c r="CPV30"/>
      <c r="CPW30"/>
      <c r="CPX30"/>
      <c r="CPY30"/>
      <c r="CPZ30"/>
      <c r="CQA30"/>
      <c r="CQB30"/>
      <c r="CQC30"/>
      <c r="CQD30"/>
      <c r="CQE30"/>
      <c r="CQF30"/>
      <c r="CQG30"/>
      <c r="CQH30"/>
      <c r="CQI30"/>
      <c r="CQJ30"/>
      <c r="CQK30"/>
      <c r="CQL30"/>
      <c r="CQM30"/>
      <c r="CQN30"/>
      <c r="CQO30"/>
      <c r="CQP30"/>
      <c r="CQQ30"/>
      <c r="CQR30"/>
      <c r="CQS30"/>
      <c r="CQT30"/>
      <c r="CQU30"/>
      <c r="CQV30"/>
      <c r="CQW30"/>
      <c r="CQX30"/>
      <c r="CQY30"/>
      <c r="CQZ30"/>
      <c r="CRA30"/>
      <c r="CRB30"/>
      <c r="CRC30"/>
      <c r="CRD30"/>
      <c r="CRE30"/>
      <c r="CRF30"/>
      <c r="CRG30"/>
      <c r="CRH30"/>
      <c r="CRI30"/>
      <c r="CRJ30"/>
      <c r="CRK30"/>
      <c r="CRL30"/>
      <c r="CRM30"/>
      <c r="CRN30"/>
      <c r="CRO30"/>
      <c r="CRP30"/>
      <c r="CRQ30"/>
      <c r="CRR30"/>
      <c r="CRS30"/>
      <c r="CRT30"/>
      <c r="CRU30"/>
      <c r="CRV30"/>
      <c r="CRW30"/>
      <c r="CRX30"/>
      <c r="CRY30"/>
      <c r="CRZ30"/>
      <c r="CSA30"/>
      <c r="CSB30"/>
      <c r="CSC30"/>
      <c r="CSD30"/>
      <c r="CSE30"/>
      <c r="CSF30"/>
      <c r="CSG30"/>
      <c r="CSH30"/>
      <c r="CSI30"/>
      <c r="CSJ30"/>
      <c r="CSK30"/>
      <c r="CSL30"/>
      <c r="CSM30"/>
      <c r="CSN30"/>
      <c r="CSO30"/>
      <c r="CSP30"/>
      <c r="CSQ30"/>
      <c r="CSR30"/>
      <c r="CSS30"/>
      <c r="CST30"/>
      <c r="CSU30"/>
      <c r="CSV30"/>
      <c r="CSW30"/>
      <c r="CSX30"/>
      <c r="CSY30"/>
      <c r="CSZ30"/>
      <c r="CTA30"/>
      <c r="CTB30"/>
      <c r="CTC30"/>
      <c r="CTD30"/>
      <c r="CTE30"/>
      <c r="CTF30"/>
      <c r="CTG30"/>
      <c r="CTH30"/>
      <c r="CTI30"/>
      <c r="CTJ30"/>
      <c r="CTK30"/>
      <c r="CTL30"/>
      <c r="CTM30"/>
      <c r="CTN30"/>
      <c r="CTO30"/>
      <c r="CTP30"/>
      <c r="CTQ30"/>
      <c r="CTR30"/>
      <c r="CTS30"/>
      <c r="CTT30"/>
      <c r="CTU30"/>
      <c r="CTV30"/>
      <c r="CTW30"/>
      <c r="CTX30"/>
      <c r="CTY30"/>
      <c r="CTZ30"/>
      <c r="CUA30"/>
      <c r="CUB30"/>
      <c r="CUC30"/>
      <c r="CUD30"/>
      <c r="CUE30"/>
      <c r="CUF30"/>
      <c r="CUG30"/>
      <c r="CUH30"/>
      <c r="CUI30"/>
      <c r="CUJ30"/>
      <c r="CUK30"/>
      <c r="CUL30"/>
      <c r="CUM30"/>
      <c r="CUN30"/>
      <c r="CUO30"/>
      <c r="CUP30"/>
      <c r="CUQ30"/>
      <c r="CUR30"/>
      <c r="CUS30"/>
      <c r="CUT30"/>
      <c r="CUU30"/>
      <c r="CUV30"/>
      <c r="CUW30"/>
      <c r="CUX30"/>
      <c r="CUY30"/>
      <c r="CUZ30"/>
      <c r="CVA30"/>
      <c r="CVB30"/>
      <c r="CVC30"/>
      <c r="CVD30"/>
      <c r="CVE30"/>
      <c r="CVF30"/>
      <c r="CVG30"/>
      <c r="CVH30"/>
      <c r="CVI30"/>
      <c r="CVJ30"/>
      <c r="CVK30"/>
      <c r="CVL30"/>
      <c r="CVM30"/>
      <c r="CVN30"/>
      <c r="CVO30"/>
      <c r="CVP30"/>
      <c r="CVQ30"/>
      <c r="CVR30"/>
      <c r="CVS30"/>
      <c r="CVT30"/>
      <c r="CVU30"/>
      <c r="CVV30"/>
      <c r="CVW30"/>
      <c r="CVX30"/>
      <c r="CVY30"/>
      <c r="CVZ30"/>
      <c r="CWA30"/>
      <c r="CWB30"/>
      <c r="CWC30"/>
      <c r="CWD30"/>
      <c r="CWE30"/>
      <c r="CWF30"/>
      <c r="CWG30"/>
      <c r="CWH30"/>
      <c r="CWI30"/>
      <c r="CWJ30"/>
      <c r="CWK30"/>
      <c r="CWL30"/>
      <c r="CWM30"/>
      <c r="CWN30"/>
      <c r="CWO30"/>
      <c r="CWP30"/>
      <c r="CWQ30"/>
      <c r="CWR30"/>
      <c r="CWS30"/>
      <c r="CWT30"/>
      <c r="CWU30"/>
      <c r="CWV30"/>
      <c r="CWW30"/>
      <c r="CWX30"/>
      <c r="CWY30"/>
      <c r="CWZ30"/>
      <c r="CXA30"/>
      <c r="CXB30"/>
      <c r="CXC30"/>
      <c r="CXD30"/>
      <c r="CXE30"/>
      <c r="CXF30"/>
      <c r="CXG30"/>
      <c r="CXH30"/>
      <c r="CXI30"/>
      <c r="CXJ30"/>
      <c r="CXK30"/>
      <c r="CXL30"/>
      <c r="CXM30"/>
      <c r="CXN30"/>
      <c r="CXO30"/>
      <c r="CXP30"/>
      <c r="CXQ30"/>
      <c r="CXR30"/>
      <c r="CXS30"/>
      <c r="CXT30"/>
      <c r="CXU30"/>
      <c r="CXV30"/>
      <c r="CXW30"/>
      <c r="CXX30"/>
      <c r="CXY30"/>
      <c r="CXZ30"/>
      <c r="CYA30"/>
      <c r="CYB30"/>
      <c r="CYC30"/>
      <c r="CYD30"/>
      <c r="CYE30"/>
      <c r="CYF30"/>
      <c r="CYG30"/>
      <c r="CYH30"/>
      <c r="CYI30"/>
      <c r="CYJ30"/>
      <c r="CYK30"/>
      <c r="CYL30"/>
      <c r="CYM30"/>
      <c r="CYN30"/>
      <c r="CYO30"/>
      <c r="CYP30"/>
      <c r="CYQ30"/>
      <c r="CYR30"/>
      <c r="CYS30"/>
      <c r="CYT30"/>
      <c r="CYU30"/>
      <c r="CYV30"/>
      <c r="CYW30"/>
      <c r="CYX30"/>
      <c r="CYY30"/>
      <c r="CYZ30"/>
      <c r="CZA30"/>
      <c r="CZB30"/>
      <c r="CZC30"/>
      <c r="CZD30"/>
      <c r="CZE30"/>
      <c r="CZF30"/>
      <c r="CZG30"/>
      <c r="CZH30"/>
      <c r="CZI30"/>
      <c r="CZJ30"/>
      <c r="CZK30"/>
      <c r="CZL30"/>
      <c r="CZM30"/>
      <c r="CZN30"/>
      <c r="CZO30"/>
      <c r="CZP30"/>
      <c r="CZQ30"/>
      <c r="CZR30"/>
      <c r="CZS30"/>
      <c r="CZT30"/>
      <c r="CZU30"/>
      <c r="CZV30"/>
      <c r="CZW30"/>
      <c r="CZX30"/>
      <c r="CZY30"/>
      <c r="CZZ30"/>
      <c r="DAA30"/>
      <c r="DAB30"/>
      <c r="DAC30"/>
      <c r="DAD30"/>
      <c r="DAE30"/>
      <c r="DAF30"/>
      <c r="DAG30"/>
      <c r="DAH30"/>
      <c r="DAI30"/>
      <c r="DAJ30"/>
      <c r="DAK30"/>
      <c r="DAL30"/>
      <c r="DAM30"/>
      <c r="DAN30"/>
      <c r="DAO30"/>
      <c r="DAP30"/>
      <c r="DAQ30"/>
      <c r="DAR30"/>
      <c r="DAS30"/>
      <c r="DAT30"/>
      <c r="DAU30"/>
      <c r="DAV30"/>
      <c r="DAW30"/>
      <c r="DAX30"/>
      <c r="DAY30"/>
      <c r="DAZ30"/>
      <c r="DBA30"/>
      <c r="DBB30"/>
      <c r="DBC30"/>
      <c r="DBD30"/>
      <c r="DBE30"/>
      <c r="DBF30"/>
      <c r="DBG30"/>
      <c r="DBH30"/>
      <c r="DBI30"/>
      <c r="DBJ30"/>
      <c r="DBK30"/>
      <c r="DBL30"/>
      <c r="DBM30"/>
      <c r="DBN30"/>
      <c r="DBO30"/>
      <c r="DBP30"/>
      <c r="DBQ30"/>
      <c r="DBR30"/>
      <c r="DBS30"/>
      <c r="DBT30"/>
      <c r="DBU30"/>
      <c r="DBV30"/>
      <c r="DBW30"/>
      <c r="DBX30"/>
      <c r="DBY30"/>
      <c r="DBZ30"/>
      <c r="DCA30"/>
      <c r="DCB30"/>
      <c r="DCC30"/>
      <c r="DCD30"/>
      <c r="DCE30"/>
      <c r="DCF30"/>
      <c r="DCG30"/>
      <c r="DCH30"/>
      <c r="DCI30"/>
      <c r="DCJ30"/>
      <c r="DCK30"/>
      <c r="DCL30"/>
      <c r="DCM30"/>
      <c r="DCN30"/>
      <c r="DCO30"/>
      <c r="DCP30"/>
      <c r="DCQ30"/>
      <c r="DCR30"/>
      <c r="DCS30"/>
      <c r="DCT30"/>
      <c r="DCU30"/>
      <c r="DCV30"/>
      <c r="DCW30"/>
      <c r="DCX30"/>
      <c r="DCY30"/>
      <c r="DCZ30"/>
      <c r="DDA30"/>
      <c r="DDB30"/>
      <c r="DDC30"/>
      <c r="DDD30"/>
      <c r="DDE30"/>
      <c r="DDF30"/>
      <c r="DDG30"/>
      <c r="DDH30"/>
      <c r="DDI30"/>
      <c r="DDJ30"/>
      <c r="DDK30"/>
      <c r="DDL30"/>
      <c r="DDM30"/>
      <c r="DDN30"/>
      <c r="DDO30"/>
      <c r="DDP30"/>
      <c r="DDQ30"/>
      <c r="DDR30"/>
      <c r="DDS30"/>
      <c r="DDT30"/>
      <c r="DDU30"/>
      <c r="DDV30"/>
      <c r="DDW30"/>
      <c r="DDX30"/>
      <c r="DDY30"/>
      <c r="DDZ30"/>
      <c r="DEA30"/>
      <c r="DEB30"/>
      <c r="DEC30"/>
      <c r="DED30"/>
      <c r="DEE30"/>
      <c r="DEF30"/>
      <c r="DEG30"/>
      <c r="DEH30"/>
      <c r="DEI30"/>
      <c r="DEJ30"/>
      <c r="DEK30"/>
      <c r="DEL30"/>
      <c r="DEM30"/>
      <c r="DEN30"/>
      <c r="DEO30"/>
      <c r="DEP30"/>
      <c r="DEQ30"/>
      <c r="DER30"/>
      <c r="DES30"/>
      <c r="DET30"/>
      <c r="DEU30"/>
      <c r="DEV30"/>
      <c r="DEW30"/>
      <c r="DEX30"/>
      <c r="DEY30"/>
      <c r="DEZ30"/>
      <c r="DFA30"/>
      <c r="DFB30"/>
      <c r="DFC30"/>
      <c r="DFD30"/>
      <c r="DFE30"/>
      <c r="DFF30"/>
      <c r="DFG30"/>
      <c r="DFH30"/>
      <c r="DFI30"/>
      <c r="DFJ30"/>
      <c r="DFK30"/>
      <c r="DFL30"/>
      <c r="DFM30"/>
      <c r="DFN30"/>
      <c r="DFO30"/>
      <c r="DFP30"/>
      <c r="DFQ30"/>
      <c r="DFR30"/>
      <c r="DFS30"/>
      <c r="DFT30"/>
      <c r="DFU30"/>
      <c r="DFV30"/>
      <c r="DFW30"/>
      <c r="DFX30"/>
      <c r="DFY30"/>
      <c r="DFZ30"/>
      <c r="DGA30"/>
      <c r="DGB30"/>
      <c r="DGC30"/>
      <c r="DGD30"/>
      <c r="DGE30"/>
      <c r="DGF30"/>
      <c r="DGG30"/>
      <c r="DGH30"/>
      <c r="DGI30"/>
      <c r="DGJ30"/>
      <c r="DGK30"/>
      <c r="DGL30"/>
      <c r="DGM30"/>
      <c r="DGN30"/>
      <c r="DGO30"/>
      <c r="DGP30"/>
      <c r="DGQ30"/>
      <c r="DGR30"/>
      <c r="DGS30"/>
      <c r="DGT30"/>
      <c r="DGU30"/>
      <c r="DGV30"/>
      <c r="DGW30"/>
      <c r="DGX30"/>
      <c r="DGY30"/>
      <c r="DGZ30"/>
      <c r="DHA30"/>
      <c r="DHB30"/>
      <c r="DHC30"/>
      <c r="DHD30"/>
      <c r="DHE30"/>
      <c r="DHF30"/>
      <c r="DHG30"/>
      <c r="DHH30"/>
      <c r="DHI30"/>
      <c r="DHJ30"/>
      <c r="DHK30"/>
      <c r="DHL30"/>
      <c r="DHM30"/>
      <c r="DHN30"/>
      <c r="DHO30"/>
      <c r="DHP30"/>
      <c r="DHQ30"/>
      <c r="DHR30"/>
      <c r="DHS30"/>
      <c r="DHT30"/>
      <c r="DHU30"/>
      <c r="DHV30"/>
      <c r="DHW30"/>
      <c r="DHX30"/>
      <c r="DHY30"/>
      <c r="DHZ30"/>
      <c r="DIA30"/>
      <c r="DIB30"/>
      <c r="DIC30"/>
      <c r="DID30"/>
      <c r="DIE30"/>
      <c r="DIF30"/>
      <c r="DIG30"/>
      <c r="DIH30"/>
      <c r="DII30"/>
      <c r="DIJ30"/>
      <c r="DIK30"/>
      <c r="DIL30"/>
      <c r="DIM30"/>
      <c r="DIN30"/>
      <c r="DIO30"/>
      <c r="DIP30"/>
      <c r="DIQ30"/>
      <c r="DIR30"/>
      <c r="DIS30"/>
      <c r="DIT30"/>
      <c r="DIU30"/>
      <c r="DIV30"/>
      <c r="DIW30"/>
      <c r="DIX30"/>
      <c r="DIY30"/>
      <c r="DIZ30"/>
      <c r="DJA30"/>
      <c r="DJB30"/>
      <c r="DJC30"/>
      <c r="DJD30"/>
      <c r="DJE30"/>
      <c r="DJF30"/>
      <c r="DJG30"/>
      <c r="DJH30"/>
      <c r="DJI30"/>
      <c r="DJJ30"/>
      <c r="DJK30"/>
      <c r="DJL30"/>
      <c r="DJM30"/>
      <c r="DJN30"/>
      <c r="DJO30"/>
      <c r="DJP30"/>
      <c r="DJQ30"/>
      <c r="DJR30"/>
      <c r="DJS30"/>
      <c r="DJT30"/>
      <c r="DJU30"/>
      <c r="DJV30"/>
      <c r="DJW30"/>
      <c r="DJX30"/>
      <c r="DJY30"/>
      <c r="DJZ30"/>
      <c r="DKA30"/>
      <c r="DKB30"/>
      <c r="DKC30"/>
      <c r="DKD30"/>
      <c r="DKE30"/>
      <c r="DKF30"/>
      <c r="DKG30"/>
      <c r="DKH30"/>
      <c r="DKI30"/>
      <c r="DKJ30"/>
      <c r="DKK30"/>
      <c r="DKL30"/>
      <c r="DKM30"/>
      <c r="DKN30"/>
      <c r="DKO30"/>
      <c r="DKP30"/>
      <c r="DKQ30"/>
      <c r="DKR30"/>
      <c r="DKS30"/>
      <c r="DKT30"/>
      <c r="DKU30"/>
      <c r="DKV30"/>
      <c r="DKW30"/>
      <c r="DKX30"/>
      <c r="DKY30"/>
      <c r="DKZ30"/>
      <c r="DLA30"/>
      <c r="DLB30"/>
      <c r="DLC30"/>
      <c r="DLD30"/>
      <c r="DLE30"/>
      <c r="DLF30"/>
      <c r="DLG30"/>
      <c r="DLH30"/>
      <c r="DLI30"/>
      <c r="DLJ30"/>
      <c r="DLK30"/>
      <c r="DLL30"/>
      <c r="DLM30"/>
      <c r="DLN30"/>
      <c r="DLO30"/>
      <c r="DLP30"/>
      <c r="DLQ30"/>
      <c r="DLR30"/>
      <c r="DLS30"/>
      <c r="DLT30"/>
      <c r="DLU30"/>
      <c r="DLV30"/>
      <c r="DLW30"/>
      <c r="DLX30"/>
      <c r="DLY30"/>
      <c r="DLZ30"/>
      <c r="DMA30"/>
      <c r="DMB30"/>
      <c r="DMC30"/>
      <c r="DMD30"/>
      <c r="DME30"/>
      <c r="DMF30"/>
      <c r="DMG30"/>
      <c r="DMH30"/>
      <c r="DMI30"/>
      <c r="DMJ30"/>
      <c r="DMK30"/>
      <c r="DML30"/>
      <c r="DMM30"/>
      <c r="DMN30"/>
      <c r="DMO30"/>
      <c r="DMP30"/>
      <c r="DMQ30"/>
      <c r="DMR30"/>
      <c r="DMS30"/>
      <c r="DMT30"/>
      <c r="DMU30"/>
      <c r="DMV30"/>
      <c r="DMW30"/>
      <c r="DMX30"/>
      <c r="DMY30"/>
      <c r="DMZ30"/>
      <c r="DNA30"/>
      <c r="DNB30"/>
      <c r="DNC30"/>
      <c r="DND30"/>
      <c r="DNE30"/>
      <c r="DNF30"/>
      <c r="DNG30"/>
      <c r="DNH30"/>
      <c r="DNI30"/>
      <c r="DNJ30"/>
      <c r="DNK30"/>
      <c r="DNL30"/>
      <c r="DNM30"/>
      <c r="DNN30"/>
      <c r="DNO30"/>
      <c r="DNP30"/>
      <c r="DNQ30"/>
      <c r="DNR30"/>
      <c r="DNS30"/>
      <c r="DNT30"/>
      <c r="DNU30"/>
      <c r="DNV30"/>
      <c r="DNW30"/>
      <c r="DNX30"/>
      <c r="DNY30"/>
      <c r="DNZ30"/>
      <c r="DOA30"/>
      <c r="DOB30"/>
      <c r="DOC30"/>
      <c r="DOD30"/>
      <c r="DOE30"/>
      <c r="DOF30"/>
      <c r="DOG30"/>
      <c r="DOH30"/>
      <c r="DOI30"/>
      <c r="DOJ30"/>
      <c r="DOK30"/>
      <c r="DOL30"/>
      <c r="DOM30"/>
      <c r="DON30"/>
      <c r="DOO30"/>
      <c r="DOP30"/>
      <c r="DOQ30"/>
      <c r="DOR30"/>
      <c r="DOS30"/>
      <c r="DOT30"/>
      <c r="DOU30"/>
      <c r="DOV30"/>
      <c r="DOW30"/>
      <c r="DOX30"/>
      <c r="DOY30"/>
      <c r="DOZ30"/>
      <c r="DPA30"/>
      <c r="DPB30"/>
      <c r="DPC30"/>
      <c r="DPD30"/>
      <c r="DPE30"/>
      <c r="DPF30"/>
      <c r="DPG30"/>
      <c r="DPH30"/>
      <c r="DPI30"/>
      <c r="DPJ30"/>
      <c r="DPK30"/>
      <c r="DPL30"/>
      <c r="DPM30"/>
      <c r="DPN30"/>
      <c r="DPO30"/>
      <c r="DPP30"/>
      <c r="DPQ30"/>
      <c r="DPR30"/>
      <c r="DPS30"/>
      <c r="DPT30"/>
      <c r="DPU30"/>
      <c r="DPV30"/>
      <c r="DPW30"/>
      <c r="DPX30"/>
      <c r="DPY30"/>
      <c r="DPZ30"/>
      <c r="DQA30"/>
      <c r="DQB30"/>
      <c r="DQC30"/>
      <c r="DQD30"/>
      <c r="DQE30"/>
      <c r="DQF30"/>
      <c r="DQG30"/>
      <c r="DQH30"/>
      <c r="DQI30"/>
      <c r="DQJ30"/>
      <c r="DQK30"/>
      <c r="DQL30"/>
      <c r="DQM30"/>
      <c r="DQN30"/>
      <c r="DQO30"/>
      <c r="DQP30"/>
      <c r="DQQ30"/>
      <c r="DQR30"/>
      <c r="DQS30"/>
      <c r="DQT30"/>
      <c r="DQU30"/>
      <c r="DQV30"/>
      <c r="DQW30"/>
      <c r="DQX30"/>
      <c r="DQY30"/>
      <c r="DQZ30"/>
      <c r="DRA30"/>
      <c r="DRB30"/>
      <c r="DRC30"/>
      <c r="DRD30"/>
      <c r="DRE30"/>
      <c r="DRF30"/>
      <c r="DRG30"/>
      <c r="DRH30"/>
      <c r="DRI30"/>
      <c r="DRJ30"/>
      <c r="DRK30"/>
      <c r="DRL30"/>
      <c r="DRM30"/>
      <c r="DRN30"/>
      <c r="DRO30"/>
      <c r="DRP30"/>
      <c r="DRQ30"/>
      <c r="DRR30"/>
      <c r="DRS30"/>
      <c r="DRT30"/>
      <c r="DRU30"/>
      <c r="DRV30"/>
      <c r="DRW30"/>
      <c r="DRX30"/>
      <c r="DRY30"/>
      <c r="DRZ30"/>
      <c r="DSA30"/>
      <c r="DSB30"/>
      <c r="DSC30"/>
      <c r="DSD30"/>
      <c r="DSE30"/>
      <c r="DSF30"/>
      <c r="DSG30"/>
      <c r="DSH30"/>
      <c r="DSI30"/>
      <c r="DSJ30"/>
      <c r="DSK30"/>
      <c r="DSL30"/>
      <c r="DSM30"/>
      <c r="DSN30"/>
      <c r="DSO30"/>
      <c r="DSP30"/>
      <c r="DSQ30"/>
      <c r="DSR30"/>
      <c r="DSS30"/>
      <c r="DST30"/>
      <c r="DSU30"/>
      <c r="DSV30"/>
      <c r="DSW30"/>
      <c r="DSX30"/>
      <c r="DSY30"/>
      <c r="DSZ30"/>
      <c r="DTA30"/>
      <c r="DTB30"/>
      <c r="DTC30"/>
      <c r="DTD30"/>
      <c r="DTE30"/>
      <c r="DTF30"/>
      <c r="DTG30"/>
      <c r="DTH30"/>
      <c r="DTI30"/>
      <c r="DTJ30"/>
      <c r="DTK30"/>
      <c r="DTL30"/>
      <c r="DTM30"/>
      <c r="DTN30"/>
      <c r="DTO30"/>
      <c r="DTP30"/>
      <c r="DTQ30"/>
      <c r="DTR30"/>
      <c r="DTS30"/>
      <c r="DTT30"/>
      <c r="DTU30"/>
      <c r="DTV30"/>
      <c r="DTW30"/>
      <c r="DTX30"/>
      <c r="DTY30"/>
      <c r="DTZ30"/>
      <c r="DUA30"/>
      <c r="DUB30"/>
      <c r="DUC30"/>
      <c r="DUD30"/>
      <c r="DUE30"/>
      <c r="DUF30"/>
      <c r="DUG30"/>
      <c r="DUH30"/>
      <c r="DUI30"/>
      <c r="DUJ30"/>
      <c r="DUK30"/>
      <c r="DUL30"/>
      <c r="DUM30"/>
      <c r="DUN30"/>
      <c r="DUO30"/>
      <c r="DUP30"/>
      <c r="DUQ30"/>
      <c r="DUR30"/>
      <c r="DUS30"/>
      <c r="DUT30"/>
      <c r="DUU30"/>
      <c r="DUV30"/>
      <c r="DUW30"/>
      <c r="DUX30"/>
      <c r="DUY30"/>
      <c r="DUZ30"/>
      <c r="DVA30"/>
      <c r="DVB30"/>
      <c r="DVC30"/>
      <c r="DVD30"/>
      <c r="DVE30"/>
      <c r="DVF30"/>
      <c r="DVG30"/>
      <c r="DVH30"/>
      <c r="DVI30"/>
      <c r="DVJ30"/>
      <c r="DVK30"/>
      <c r="DVL30"/>
      <c r="DVM30"/>
      <c r="DVN30"/>
      <c r="DVO30"/>
      <c r="DVP30"/>
      <c r="DVQ30"/>
      <c r="DVR30"/>
      <c r="DVS30"/>
      <c r="DVT30"/>
      <c r="DVU30"/>
      <c r="DVV30"/>
      <c r="DVW30"/>
      <c r="DVX30"/>
      <c r="DVY30"/>
      <c r="DVZ30"/>
      <c r="DWA30"/>
      <c r="DWB30"/>
      <c r="DWC30"/>
      <c r="DWD30"/>
      <c r="DWE30"/>
      <c r="DWF30"/>
      <c r="DWG30"/>
      <c r="DWH30"/>
      <c r="DWI30"/>
      <c r="DWJ30"/>
      <c r="DWK30"/>
      <c r="DWL30"/>
      <c r="DWM30"/>
      <c r="DWN30"/>
      <c r="DWO30"/>
      <c r="DWP30"/>
      <c r="DWQ30"/>
      <c r="DWR30"/>
      <c r="DWS30"/>
      <c r="DWT30"/>
      <c r="DWU30"/>
      <c r="DWV30"/>
      <c r="DWW30"/>
      <c r="DWX30"/>
      <c r="DWY30"/>
      <c r="DWZ30"/>
      <c r="DXA30"/>
      <c r="DXB30"/>
      <c r="DXC30"/>
      <c r="DXD30"/>
      <c r="DXE30"/>
      <c r="DXF30"/>
      <c r="DXG30"/>
      <c r="DXH30"/>
      <c r="DXI30"/>
      <c r="DXJ30"/>
      <c r="DXK30"/>
      <c r="DXL30"/>
      <c r="DXM30"/>
      <c r="DXN30"/>
      <c r="DXO30"/>
      <c r="DXP30"/>
      <c r="DXQ30"/>
      <c r="DXR30"/>
      <c r="DXS30"/>
      <c r="DXT30"/>
      <c r="DXU30"/>
      <c r="DXV30"/>
      <c r="DXW30"/>
      <c r="DXX30"/>
      <c r="DXY30"/>
      <c r="DXZ30"/>
      <c r="DYA30"/>
      <c r="DYB30"/>
      <c r="DYC30"/>
      <c r="DYD30"/>
      <c r="DYE30"/>
      <c r="DYF30"/>
      <c r="DYG30"/>
      <c r="DYH30"/>
      <c r="DYI30"/>
      <c r="DYJ30"/>
      <c r="DYK30"/>
      <c r="DYL30"/>
      <c r="DYM30"/>
      <c r="DYN30"/>
      <c r="DYO30"/>
      <c r="DYP30"/>
      <c r="DYQ30"/>
      <c r="DYR30"/>
      <c r="DYS30"/>
      <c r="DYT30"/>
      <c r="DYU30"/>
      <c r="DYV30"/>
      <c r="DYW30"/>
      <c r="DYX30"/>
      <c r="DYY30"/>
      <c r="DYZ30"/>
      <c r="DZA30"/>
      <c r="DZB30"/>
      <c r="DZC30"/>
      <c r="DZD30"/>
      <c r="DZE30"/>
      <c r="DZF30"/>
      <c r="DZG30"/>
      <c r="DZH30"/>
      <c r="DZI30"/>
      <c r="DZJ30"/>
      <c r="DZK30"/>
      <c r="DZL30"/>
      <c r="DZM30"/>
      <c r="DZN30"/>
      <c r="DZO30"/>
      <c r="DZP30"/>
      <c r="DZQ30"/>
      <c r="DZR30"/>
      <c r="DZS30"/>
      <c r="DZT30"/>
      <c r="DZU30"/>
      <c r="DZV30"/>
      <c r="DZW30"/>
      <c r="DZX30"/>
      <c r="DZY30"/>
      <c r="DZZ30"/>
      <c r="EAA30"/>
      <c r="EAB30"/>
      <c r="EAC30"/>
      <c r="EAD30"/>
      <c r="EAE30"/>
      <c r="EAF30"/>
      <c r="EAG30"/>
      <c r="EAH30"/>
      <c r="EAI30"/>
      <c r="EAJ30"/>
      <c r="EAK30"/>
      <c r="EAL30"/>
      <c r="EAM30"/>
      <c r="EAN30"/>
      <c r="EAO30"/>
      <c r="EAP30"/>
      <c r="EAQ30"/>
      <c r="EAR30"/>
      <c r="EAS30"/>
      <c r="EAT30"/>
      <c r="EAU30"/>
      <c r="EAV30"/>
      <c r="EAW30"/>
      <c r="EAX30"/>
      <c r="EAY30"/>
      <c r="EAZ30"/>
      <c r="EBA30"/>
      <c r="EBB30"/>
      <c r="EBC30"/>
      <c r="EBD30"/>
      <c r="EBE30"/>
      <c r="EBF30"/>
      <c r="EBG30"/>
      <c r="EBH30"/>
      <c r="EBI30"/>
      <c r="EBJ30"/>
      <c r="EBK30"/>
      <c r="EBL30"/>
      <c r="EBM30"/>
      <c r="EBN30"/>
      <c r="EBO30"/>
      <c r="EBP30"/>
      <c r="EBQ30"/>
      <c r="EBR30"/>
      <c r="EBS30"/>
      <c r="EBT30"/>
      <c r="EBU30"/>
      <c r="EBV30"/>
      <c r="EBW30"/>
      <c r="EBX30"/>
      <c r="EBY30"/>
      <c r="EBZ30"/>
      <c r="ECA30"/>
      <c r="ECB30"/>
      <c r="ECC30"/>
      <c r="ECD30"/>
      <c r="ECE30"/>
      <c r="ECF30"/>
      <c r="ECG30"/>
      <c r="ECH30"/>
      <c r="ECI30"/>
      <c r="ECJ30"/>
      <c r="ECK30"/>
      <c r="ECL30"/>
      <c r="ECM30"/>
      <c r="ECN30"/>
      <c r="ECO30"/>
      <c r="ECP30"/>
      <c r="ECQ30"/>
      <c r="ECR30"/>
      <c r="ECS30"/>
      <c r="ECT30"/>
      <c r="ECU30"/>
      <c r="ECV30"/>
      <c r="ECW30"/>
      <c r="ECX30"/>
      <c r="ECY30"/>
      <c r="ECZ30"/>
      <c r="EDA30"/>
      <c r="EDB30"/>
      <c r="EDC30"/>
      <c r="EDD30"/>
      <c r="EDE30"/>
      <c r="EDF30"/>
      <c r="EDG30"/>
      <c r="EDH30"/>
      <c r="EDI30"/>
      <c r="EDJ30"/>
      <c r="EDK30"/>
      <c r="EDL30"/>
      <c r="EDM30"/>
      <c r="EDN30"/>
      <c r="EDO30"/>
      <c r="EDP30"/>
      <c r="EDQ30"/>
      <c r="EDR30"/>
      <c r="EDS30"/>
      <c r="EDT30"/>
      <c r="EDU30"/>
      <c r="EDV30"/>
      <c r="EDW30"/>
      <c r="EDX30"/>
      <c r="EDY30"/>
      <c r="EDZ30"/>
      <c r="EEA30"/>
      <c r="EEB30"/>
      <c r="EEC30"/>
      <c r="EED30"/>
      <c r="EEE30"/>
      <c r="EEF30"/>
      <c r="EEG30"/>
      <c r="EEH30"/>
      <c r="EEI30"/>
      <c r="EEJ30"/>
      <c r="EEK30"/>
      <c r="EEL30"/>
      <c r="EEM30"/>
      <c r="EEN30"/>
      <c r="EEO30"/>
      <c r="EEP30"/>
      <c r="EEQ30"/>
      <c r="EER30"/>
      <c r="EES30"/>
      <c r="EET30"/>
      <c r="EEU30"/>
      <c r="EEV30"/>
      <c r="EEW30"/>
      <c r="EEX30"/>
      <c r="EEY30"/>
      <c r="EEZ30"/>
      <c r="EFA30"/>
      <c r="EFB30"/>
      <c r="EFC30"/>
      <c r="EFD30"/>
      <c r="EFE30"/>
      <c r="EFF30"/>
      <c r="EFG30"/>
      <c r="EFH30"/>
      <c r="EFI30"/>
      <c r="EFJ30"/>
      <c r="EFK30"/>
      <c r="EFL30"/>
      <c r="EFM30"/>
      <c r="EFN30"/>
      <c r="EFO30"/>
      <c r="EFP30"/>
      <c r="EFQ30"/>
      <c r="EFR30"/>
      <c r="EFS30"/>
      <c r="EFT30"/>
      <c r="EFU30"/>
      <c r="EFV30"/>
      <c r="EFW30"/>
      <c r="EFX30"/>
      <c r="EFY30"/>
      <c r="EFZ30"/>
      <c r="EGA30"/>
      <c r="EGB30"/>
      <c r="EGC30"/>
      <c r="EGD30"/>
      <c r="EGE30"/>
      <c r="EGF30"/>
      <c r="EGG30"/>
      <c r="EGH30"/>
      <c r="EGI30"/>
      <c r="EGJ30"/>
      <c r="EGK30"/>
      <c r="EGL30"/>
      <c r="EGM30"/>
      <c r="EGN30"/>
      <c r="EGO30"/>
      <c r="EGP30"/>
      <c r="EGQ30"/>
      <c r="EGR30"/>
      <c r="EGS30"/>
      <c r="EGT30"/>
      <c r="EGU30"/>
      <c r="EGV30"/>
      <c r="EGW30"/>
      <c r="EGX30"/>
      <c r="EGY30"/>
      <c r="EGZ30"/>
      <c r="EHA30"/>
      <c r="EHB30"/>
      <c r="EHC30"/>
      <c r="EHD30"/>
      <c r="EHE30"/>
      <c r="EHF30"/>
      <c r="EHG30"/>
      <c r="EHH30"/>
      <c r="EHI30"/>
      <c r="EHJ30"/>
      <c r="EHK30"/>
      <c r="EHL30"/>
      <c r="EHM30"/>
      <c r="EHN30"/>
      <c r="EHO30"/>
      <c r="EHP30"/>
      <c r="EHQ30"/>
      <c r="EHR30"/>
      <c r="EHS30"/>
      <c r="EHT30"/>
      <c r="EHU30"/>
      <c r="EHV30"/>
      <c r="EHW30"/>
      <c r="EHX30"/>
      <c r="EHY30"/>
      <c r="EHZ30"/>
      <c r="EIA30"/>
      <c r="EIB30"/>
      <c r="EIC30"/>
      <c r="EID30"/>
      <c r="EIE30"/>
      <c r="EIF30"/>
      <c r="EIG30"/>
      <c r="EIH30"/>
      <c r="EII30"/>
      <c r="EIJ30"/>
      <c r="EIK30"/>
      <c r="EIL30"/>
      <c r="EIM30"/>
      <c r="EIN30"/>
      <c r="EIO30"/>
      <c r="EIP30"/>
      <c r="EIQ30"/>
      <c r="EIR30"/>
      <c r="EIS30"/>
      <c r="EIT30"/>
      <c r="EIU30"/>
      <c r="EIV30"/>
      <c r="EIW30"/>
      <c r="EIX30"/>
      <c r="EIY30"/>
      <c r="EIZ30"/>
      <c r="EJA30"/>
      <c r="EJB30"/>
      <c r="EJC30"/>
      <c r="EJD30"/>
      <c r="EJE30"/>
      <c r="EJF30"/>
      <c r="EJG30"/>
      <c r="EJH30"/>
      <c r="EJI30"/>
      <c r="EJJ30"/>
      <c r="EJK30"/>
      <c r="EJL30"/>
      <c r="EJM30"/>
      <c r="EJN30"/>
      <c r="EJO30"/>
      <c r="EJP30"/>
      <c r="EJQ30"/>
      <c r="EJR30"/>
      <c r="EJS30"/>
      <c r="EJT30"/>
      <c r="EJU30"/>
      <c r="EJV30"/>
      <c r="EJW30"/>
      <c r="EJX30"/>
      <c r="EJY30"/>
      <c r="EJZ30"/>
      <c r="EKA30"/>
      <c r="EKB30"/>
      <c r="EKC30"/>
      <c r="EKD30"/>
      <c r="EKE30"/>
      <c r="EKF30"/>
      <c r="EKG30"/>
      <c r="EKH30"/>
      <c r="EKI30"/>
      <c r="EKJ30"/>
      <c r="EKK30"/>
      <c r="EKL30"/>
      <c r="EKM30"/>
      <c r="EKN30"/>
      <c r="EKO30"/>
      <c r="EKP30"/>
      <c r="EKQ30"/>
      <c r="EKR30"/>
      <c r="EKS30"/>
      <c r="EKT30"/>
      <c r="EKU30"/>
      <c r="EKV30"/>
      <c r="EKW30"/>
      <c r="EKX30"/>
      <c r="EKY30"/>
      <c r="EKZ30"/>
      <c r="ELA30"/>
      <c r="ELB30"/>
      <c r="ELC30"/>
      <c r="ELD30"/>
      <c r="ELE30"/>
      <c r="ELF30"/>
      <c r="ELG30"/>
      <c r="ELH30"/>
      <c r="ELI30"/>
      <c r="ELJ30"/>
      <c r="ELK30"/>
      <c r="ELL30"/>
      <c r="ELM30"/>
      <c r="ELN30"/>
      <c r="ELO30"/>
      <c r="ELP30"/>
      <c r="ELQ30"/>
      <c r="ELR30"/>
      <c r="ELS30"/>
      <c r="ELT30"/>
      <c r="ELU30"/>
      <c r="ELV30"/>
      <c r="ELW30"/>
      <c r="ELX30"/>
      <c r="ELY30"/>
      <c r="ELZ30"/>
      <c r="EMA30"/>
      <c r="EMB30"/>
      <c r="EMC30"/>
      <c r="EMD30"/>
      <c r="EME30"/>
      <c r="EMF30"/>
      <c r="EMG30"/>
      <c r="EMH30"/>
      <c r="EMI30"/>
      <c r="EMJ30"/>
      <c r="EMK30"/>
      <c r="EML30"/>
      <c r="EMM30"/>
      <c r="EMN30"/>
      <c r="EMO30"/>
      <c r="EMP30"/>
      <c r="EMQ30"/>
      <c r="EMR30"/>
      <c r="EMS30"/>
      <c r="EMT30"/>
      <c r="EMU30"/>
      <c r="EMV30"/>
      <c r="EMW30"/>
      <c r="EMX30"/>
      <c r="EMY30"/>
      <c r="EMZ30"/>
      <c r="ENA30"/>
      <c r="ENB30"/>
      <c r="ENC30"/>
      <c r="END30"/>
      <c r="ENE30"/>
      <c r="ENF30"/>
      <c r="ENG30"/>
      <c r="ENH30"/>
      <c r="ENI30"/>
      <c r="ENJ30"/>
      <c r="ENK30"/>
      <c r="ENL30"/>
      <c r="ENM30"/>
      <c r="ENN30"/>
      <c r="ENO30"/>
      <c r="ENP30"/>
      <c r="ENQ30"/>
      <c r="ENR30"/>
      <c r="ENS30"/>
      <c r="ENT30"/>
      <c r="ENU30"/>
      <c r="ENV30"/>
      <c r="ENW30"/>
      <c r="ENX30"/>
      <c r="ENY30"/>
      <c r="ENZ30"/>
      <c r="EOA30"/>
      <c r="EOB30"/>
      <c r="EOC30"/>
      <c r="EOD30"/>
      <c r="EOE30"/>
      <c r="EOF30"/>
      <c r="EOG30"/>
      <c r="EOH30"/>
      <c r="EOI30"/>
      <c r="EOJ30"/>
      <c r="EOK30"/>
      <c r="EOL30"/>
      <c r="EOM30"/>
      <c r="EON30"/>
      <c r="EOO30"/>
      <c r="EOP30"/>
      <c r="EOQ30"/>
      <c r="EOR30"/>
      <c r="EOS30"/>
      <c r="EOT30"/>
      <c r="EOU30"/>
      <c r="EOV30"/>
      <c r="EOW30"/>
      <c r="EOX30"/>
      <c r="EOY30"/>
      <c r="EOZ30"/>
      <c r="EPA30"/>
      <c r="EPB30"/>
      <c r="EPC30"/>
      <c r="EPD30"/>
      <c r="EPE30"/>
      <c r="EPF30"/>
      <c r="EPG30"/>
      <c r="EPH30"/>
      <c r="EPI30"/>
      <c r="EPJ30"/>
      <c r="EPK30"/>
      <c r="EPL30"/>
      <c r="EPM30"/>
      <c r="EPN30"/>
      <c r="EPO30"/>
      <c r="EPP30"/>
      <c r="EPQ30"/>
      <c r="EPR30"/>
      <c r="EPS30"/>
      <c r="EPT30"/>
      <c r="EPU30"/>
      <c r="EPV30"/>
      <c r="EPW30"/>
      <c r="EPX30"/>
      <c r="EPY30"/>
      <c r="EPZ30"/>
      <c r="EQA30"/>
      <c r="EQB30"/>
      <c r="EQC30"/>
      <c r="EQD30"/>
      <c r="EQE30"/>
      <c r="EQF30"/>
      <c r="EQG30"/>
      <c r="EQH30"/>
      <c r="EQI30"/>
      <c r="EQJ30"/>
      <c r="EQK30"/>
      <c r="EQL30"/>
      <c r="EQM30"/>
      <c r="EQN30"/>
      <c r="EQO30"/>
      <c r="EQP30"/>
      <c r="EQQ30"/>
      <c r="EQR30"/>
      <c r="EQS30"/>
      <c r="EQT30"/>
      <c r="EQU30"/>
      <c r="EQV30"/>
      <c r="EQW30"/>
      <c r="EQX30"/>
      <c r="EQY30"/>
      <c r="EQZ30"/>
      <c r="ERA30"/>
      <c r="ERB30"/>
      <c r="ERC30"/>
      <c r="ERD30"/>
      <c r="ERE30"/>
      <c r="ERF30"/>
      <c r="ERG30"/>
      <c r="ERH30"/>
      <c r="ERI30"/>
      <c r="ERJ30"/>
      <c r="ERK30"/>
      <c r="ERL30"/>
      <c r="ERM30"/>
      <c r="ERN30"/>
      <c r="ERO30"/>
      <c r="ERP30"/>
      <c r="ERQ30"/>
      <c r="ERR30"/>
      <c r="ERS30"/>
      <c r="ERT30"/>
      <c r="ERU30"/>
      <c r="ERV30"/>
      <c r="ERW30"/>
      <c r="ERX30"/>
      <c r="ERY30"/>
      <c r="ERZ30"/>
      <c r="ESA30"/>
      <c r="ESB30"/>
      <c r="ESC30"/>
      <c r="ESD30"/>
      <c r="ESE30"/>
      <c r="ESF30"/>
      <c r="ESG30"/>
      <c r="ESH30"/>
      <c r="ESI30"/>
      <c r="ESJ30"/>
      <c r="ESK30"/>
      <c r="ESL30"/>
      <c r="ESM30"/>
      <c r="ESN30"/>
      <c r="ESO30"/>
      <c r="ESP30"/>
      <c r="ESQ30"/>
      <c r="ESR30"/>
      <c r="ESS30"/>
      <c r="EST30"/>
      <c r="ESU30"/>
      <c r="ESV30"/>
      <c r="ESW30"/>
      <c r="ESX30"/>
      <c r="ESY30"/>
      <c r="ESZ30"/>
      <c r="ETA30"/>
      <c r="ETB30"/>
      <c r="ETC30"/>
      <c r="ETD30"/>
      <c r="ETE30"/>
      <c r="ETF30"/>
      <c r="ETG30"/>
      <c r="ETH30"/>
      <c r="ETI30"/>
      <c r="ETJ30"/>
      <c r="ETK30"/>
      <c r="ETL30"/>
      <c r="ETM30"/>
      <c r="ETN30"/>
      <c r="ETO30"/>
      <c r="ETP30"/>
      <c r="ETQ30"/>
      <c r="ETR30"/>
      <c r="ETS30"/>
      <c r="ETT30"/>
      <c r="ETU30"/>
      <c r="ETV30"/>
      <c r="ETW30"/>
      <c r="ETX30"/>
      <c r="ETY30"/>
      <c r="ETZ30"/>
      <c r="EUA30"/>
      <c r="EUB30"/>
      <c r="EUC30"/>
      <c r="EUD30"/>
      <c r="EUE30"/>
      <c r="EUF30"/>
      <c r="EUG30"/>
      <c r="EUH30"/>
      <c r="EUI30"/>
      <c r="EUJ30"/>
      <c r="EUK30"/>
      <c r="EUL30"/>
      <c r="EUM30"/>
      <c r="EUN30"/>
      <c r="EUO30"/>
      <c r="EUP30"/>
      <c r="EUQ30"/>
      <c r="EUR30"/>
      <c r="EUS30"/>
      <c r="EUT30"/>
      <c r="EUU30"/>
      <c r="EUV30"/>
      <c r="EUW30"/>
      <c r="EUX30"/>
      <c r="EUY30"/>
      <c r="EUZ30"/>
      <c r="EVA30"/>
      <c r="EVB30"/>
      <c r="EVC30"/>
      <c r="EVD30"/>
      <c r="EVE30"/>
      <c r="EVF30"/>
      <c r="EVG30"/>
      <c r="EVH30"/>
      <c r="EVI30"/>
      <c r="EVJ30"/>
      <c r="EVK30"/>
      <c r="EVL30"/>
      <c r="EVM30"/>
      <c r="EVN30"/>
      <c r="EVO30"/>
      <c r="EVP30"/>
      <c r="EVQ30"/>
      <c r="EVR30"/>
      <c r="EVS30"/>
      <c r="EVT30"/>
      <c r="EVU30"/>
      <c r="EVV30"/>
      <c r="EVW30"/>
      <c r="EVX30"/>
      <c r="EVY30"/>
      <c r="EVZ30"/>
      <c r="EWA30"/>
      <c r="EWB30"/>
      <c r="EWC30"/>
      <c r="EWD30"/>
      <c r="EWE30"/>
      <c r="EWF30"/>
      <c r="EWG30"/>
      <c r="EWH30"/>
      <c r="EWI30"/>
      <c r="EWJ30"/>
      <c r="EWK30"/>
      <c r="EWL30"/>
      <c r="EWM30"/>
      <c r="EWN30"/>
      <c r="EWO30"/>
      <c r="EWP30"/>
      <c r="EWQ30"/>
      <c r="EWR30"/>
      <c r="EWS30"/>
      <c r="EWT30"/>
      <c r="EWU30"/>
      <c r="EWV30"/>
      <c r="EWW30"/>
      <c r="EWX30"/>
      <c r="EWY30"/>
      <c r="EWZ30"/>
      <c r="EXA30"/>
      <c r="EXB30"/>
      <c r="EXC30"/>
      <c r="EXD30"/>
      <c r="EXE30"/>
      <c r="EXF30"/>
      <c r="EXG30"/>
      <c r="EXH30"/>
      <c r="EXI30"/>
      <c r="EXJ30"/>
      <c r="EXK30"/>
      <c r="EXL30"/>
      <c r="EXM30"/>
      <c r="EXN30"/>
      <c r="EXO30"/>
      <c r="EXP30"/>
      <c r="EXQ30"/>
      <c r="EXR30"/>
      <c r="EXS30"/>
      <c r="EXT30"/>
      <c r="EXU30"/>
      <c r="EXV30"/>
      <c r="EXW30"/>
      <c r="EXX30"/>
      <c r="EXY30"/>
      <c r="EXZ30"/>
      <c r="EYA30"/>
      <c r="EYB30"/>
      <c r="EYC30"/>
      <c r="EYD30"/>
      <c r="EYE30"/>
      <c r="EYF30"/>
      <c r="EYG30"/>
      <c r="EYH30"/>
      <c r="EYI30"/>
      <c r="EYJ30"/>
      <c r="EYK30"/>
      <c r="EYL30"/>
      <c r="EYM30"/>
      <c r="EYN30"/>
      <c r="EYO30"/>
      <c r="EYP30"/>
      <c r="EYQ30"/>
      <c r="EYR30"/>
      <c r="EYS30"/>
      <c r="EYT30"/>
      <c r="EYU30"/>
      <c r="EYV30"/>
      <c r="EYW30"/>
      <c r="EYX30"/>
      <c r="EYY30"/>
      <c r="EYZ30"/>
      <c r="EZA30"/>
      <c r="EZB30"/>
      <c r="EZC30"/>
      <c r="EZD30"/>
      <c r="EZE30"/>
      <c r="EZF30"/>
      <c r="EZG30"/>
      <c r="EZH30"/>
      <c r="EZI30"/>
      <c r="EZJ30"/>
      <c r="EZK30"/>
      <c r="EZL30"/>
      <c r="EZM30"/>
      <c r="EZN30"/>
      <c r="EZO30"/>
      <c r="EZP30"/>
      <c r="EZQ30"/>
      <c r="EZR30"/>
      <c r="EZS30"/>
      <c r="EZT30"/>
      <c r="EZU30"/>
      <c r="EZV30"/>
      <c r="EZW30"/>
      <c r="EZX30"/>
      <c r="EZY30"/>
      <c r="EZZ30"/>
      <c r="FAA30"/>
      <c r="FAB30"/>
      <c r="FAC30"/>
      <c r="FAD30"/>
      <c r="FAE30"/>
      <c r="FAF30"/>
      <c r="FAG30"/>
      <c r="FAH30"/>
      <c r="FAI30"/>
      <c r="FAJ30"/>
      <c r="FAK30"/>
      <c r="FAL30"/>
      <c r="FAM30"/>
      <c r="FAN30"/>
      <c r="FAO30"/>
      <c r="FAP30"/>
      <c r="FAQ30"/>
      <c r="FAR30"/>
      <c r="FAS30"/>
      <c r="FAT30"/>
      <c r="FAU30"/>
      <c r="FAV30"/>
      <c r="FAW30"/>
      <c r="FAX30"/>
      <c r="FAY30"/>
      <c r="FAZ30"/>
      <c r="FBA30"/>
      <c r="FBB30"/>
      <c r="FBC30"/>
      <c r="FBD30"/>
      <c r="FBE30"/>
      <c r="FBF30"/>
      <c r="FBG30"/>
      <c r="FBH30"/>
      <c r="FBI30"/>
      <c r="FBJ30"/>
      <c r="FBK30"/>
      <c r="FBL30"/>
      <c r="FBM30"/>
      <c r="FBN30"/>
      <c r="FBO30"/>
      <c r="FBP30"/>
      <c r="FBQ30"/>
      <c r="FBR30"/>
      <c r="FBS30"/>
      <c r="FBT30"/>
      <c r="FBU30"/>
      <c r="FBV30"/>
      <c r="FBW30"/>
      <c r="FBX30"/>
      <c r="FBY30"/>
      <c r="FBZ30"/>
      <c r="FCA30"/>
      <c r="FCB30"/>
      <c r="FCC30"/>
      <c r="FCD30"/>
      <c r="FCE30"/>
      <c r="FCF30"/>
      <c r="FCG30"/>
      <c r="FCH30"/>
      <c r="FCI30"/>
      <c r="FCJ30"/>
      <c r="FCK30"/>
      <c r="FCL30"/>
      <c r="FCM30"/>
      <c r="FCN30"/>
      <c r="FCO30"/>
      <c r="FCP30"/>
      <c r="FCQ30"/>
      <c r="FCR30"/>
      <c r="FCS30"/>
      <c r="FCT30"/>
      <c r="FCU30"/>
      <c r="FCV30"/>
      <c r="FCW30"/>
      <c r="FCX30"/>
      <c r="FCY30"/>
      <c r="FCZ30"/>
      <c r="FDA30"/>
      <c r="FDB30"/>
      <c r="FDC30"/>
      <c r="FDD30"/>
      <c r="FDE30"/>
      <c r="FDF30"/>
      <c r="FDG30"/>
      <c r="FDH30"/>
      <c r="FDI30"/>
      <c r="FDJ30"/>
      <c r="FDK30"/>
      <c r="FDL30"/>
      <c r="FDM30"/>
      <c r="FDN30"/>
      <c r="FDO30"/>
      <c r="FDP30"/>
      <c r="FDQ30"/>
      <c r="FDR30"/>
      <c r="FDS30"/>
      <c r="FDT30"/>
      <c r="FDU30"/>
      <c r="FDV30"/>
      <c r="FDW30"/>
      <c r="FDX30"/>
      <c r="FDY30"/>
      <c r="FDZ30"/>
      <c r="FEA30"/>
      <c r="FEB30"/>
      <c r="FEC30"/>
      <c r="FED30"/>
      <c r="FEE30"/>
      <c r="FEF30"/>
      <c r="FEG30"/>
      <c r="FEH30"/>
      <c r="FEI30"/>
      <c r="FEJ30"/>
      <c r="FEK30"/>
      <c r="FEL30"/>
      <c r="FEM30"/>
      <c r="FEN30"/>
      <c r="FEO30"/>
      <c r="FEP30"/>
      <c r="FEQ30"/>
      <c r="FER30"/>
      <c r="FES30"/>
      <c r="FET30"/>
      <c r="FEU30"/>
      <c r="FEV30"/>
      <c r="FEW30"/>
      <c r="FEX30"/>
      <c r="FEY30"/>
      <c r="FEZ30"/>
      <c r="FFA30"/>
      <c r="FFB30"/>
      <c r="FFC30"/>
      <c r="FFD30"/>
      <c r="FFE30"/>
      <c r="FFF30"/>
      <c r="FFG30"/>
      <c r="FFH30"/>
      <c r="FFI30"/>
      <c r="FFJ30"/>
      <c r="FFK30"/>
      <c r="FFL30"/>
      <c r="FFM30"/>
      <c r="FFN30"/>
      <c r="FFO30"/>
      <c r="FFP30"/>
      <c r="FFQ30"/>
      <c r="FFR30"/>
      <c r="FFS30"/>
      <c r="FFT30"/>
      <c r="FFU30"/>
      <c r="FFV30"/>
      <c r="FFW30"/>
      <c r="FFX30"/>
      <c r="FFY30"/>
      <c r="FFZ30"/>
      <c r="FGA30"/>
      <c r="FGB30"/>
      <c r="FGC30"/>
      <c r="FGD30"/>
      <c r="FGE30"/>
      <c r="FGF30"/>
      <c r="FGG30"/>
      <c r="FGH30"/>
      <c r="FGI30"/>
      <c r="FGJ30"/>
      <c r="FGK30"/>
      <c r="FGL30"/>
      <c r="FGM30"/>
      <c r="FGN30"/>
      <c r="FGO30"/>
      <c r="FGP30"/>
      <c r="FGQ30"/>
      <c r="FGR30"/>
      <c r="FGS30"/>
      <c r="FGT30"/>
      <c r="FGU30"/>
      <c r="FGV30"/>
      <c r="FGW30"/>
      <c r="FGX30"/>
      <c r="FGY30"/>
      <c r="FGZ30"/>
      <c r="FHA30"/>
      <c r="FHB30"/>
      <c r="FHC30"/>
      <c r="FHD30"/>
      <c r="FHE30"/>
      <c r="FHF30"/>
      <c r="FHG30"/>
      <c r="FHH30"/>
      <c r="FHI30"/>
      <c r="FHJ30"/>
      <c r="FHK30"/>
      <c r="FHL30"/>
      <c r="FHM30"/>
      <c r="FHN30"/>
      <c r="FHO30"/>
      <c r="FHP30"/>
      <c r="FHQ30"/>
      <c r="FHR30"/>
      <c r="FHS30"/>
      <c r="FHT30"/>
      <c r="FHU30"/>
      <c r="FHV30"/>
      <c r="FHW30"/>
      <c r="FHX30"/>
      <c r="FHY30"/>
      <c r="FHZ30"/>
      <c r="FIA30"/>
      <c r="FIB30"/>
      <c r="FIC30"/>
      <c r="FID30"/>
      <c r="FIE30"/>
      <c r="FIF30"/>
      <c r="FIG30"/>
      <c r="FIH30"/>
      <c r="FII30"/>
      <c r="FIJ30"/>
      <c r="FIK30"/>
      <c r="FIL30"/>
      <c r="FIM30"/>
      <c r="FIN30"/>
      <c r="FIO30"/>
      <c r="FIP30"/>
      <c r="FIQ30"/>
      <c r="FIR30"/>
      <c r="FIS30"/>
      <c r="FIT30"/>
      <c r="FIU30"/>
      <c r="FIV30"/>
      <c r="FIW30"/>
      <c r="FIX30"/>
      <c r="FIY30"/>
      <c r="FIZ30"/>
      <c r="FJA30"/>
      <c r="FJB30"/>
      <c r="FJC30"/>
      <c r="FJD30"/>
      <c r="FJE30"/>
      <c r="FJF30"/>
      <c r="FJG30"/>
      <c r="FJH30"/>
      <c r="FJI30"/>
      <c r="FJJ30"/>
      <c r="FJK30"/>
      <c r="FJL30"/>
      <c r="FJM30"/>
      <c r="FJN30"/>
      <c r="FJO30"/>
      <c r="FJP30"/>
      <c r="FJQ30"/>
      <c r="FJR30"/>
      <c r="FJS30"/>
      <c r="FJT30"/>
      <c r="FJU30"/>
      <c r="FJV30"/>
      <c r="FJW30"/>
      <c r="FJX30"/>
      <c r="FJY30"/>
      <c r="FJZ30"/>
      <c r="FKA30"/>
      <c r="FKB30"/>
      <c r="FKC30"/>
      <c r="FKD30"/>
      <c r="FKE30"/>
      <c r="FKF30"/>
      <c r="FKG30"/>
      <c r="FKH30"/>
      <c r="FKI30"/>
      <c r="FKJ30"/>
      <c r="FKK30"/>
      <c r="FKL30"/>
      <c r="FKM30"/>
      <c r="FKN30"/>
      <c r="FKO30"/>
      <c r="FKP30"/>
      <c r="FKQ30"/>
      <c r="FKR30"/>
      <c r="FKS30"/>
      <c r="FKT30"/>
      <c r="FKU30"/>
      <c r="FKV30"/>
      <c r="FKW30"/>
      <c r="FKX30"/>
      <c r="FKY30"/>
      <c r="FKZ30"/>
      <c r="FLA30"/>
      <c r="FLB30"/>
      <c r="FLC30"/>
      <c r="FLD30"/>
      <c r="FLE30"/>
      <c r="FLF30"/>
      <c r="FLG30"/>
      <c r="FLH30"/>
      <c r="FLI30"/>
      <c r="FLJ30"/>
      <c r="FLK30"/>
      <c r="FLL30"/>
      <c r="FLM30"/>
      <c r="FLN30"/>
      <c r="FLO30"/>
      <c r="FLP30"/>
      <c r="FLQ30"/>
      <c r="FLR30"/>
      <c r="FLS30"/>
      <c r="FLT30"/>
      <c r="FLU30"/>
      <c r="FLV30"/>
      <c r="FLW30"/>
      <c r="FLX30"/>
      <c r="FLY30"/>
      <c r="FLZ30"/>
      <c r="FMA30"/>
      <c r="FMB30"/>
      <c r="FMC30"/>
      <c r="FMD30"/>
      <c r="FME30"/>
      <c r="FMF30"/>
      <c r="FMG30"/>
      <c r="FMH30"/>
      <c r="FMI30"/>
      <c r="FMJ30"/>
      <c r="FMK30"/>
      <c r="FML30"/>
      <c r="FMM30"/>
      <c r="FMN30"/>
      <c r="FMO30"/>
      <c r="FMP30"/>
      <c r="FMQ30"/>
      <c r="FMR30"/>
      <c r="FMS30"/>
      <c r="FMT30"/>
      <c r="FMU30"/>
      <c r="FMV30"/>
      <c r="FMW30"/>
      <c r="FMX30"/>
      <c r="FMY30"/>
      <c r="FMZ30"/>
      <c r="FNA30"/>
      <c r="FNB30"/>
      <c r="FNC30"/>
      <c r="FND30"/>
      <c r="FNE30"/>
      <c r="FNF30"/>
      <c r="FNG30"/>
      <c r="FNH30"/>
      <c r="FNI30"/>
      <c r="FNJ30"/>
      <c r="FNK30"/>
      <c r="FNL30"/>
      <c r="FNM30"/>
      <c r="FNN30"/>
      <c r="FNO30"/>
      <c r="FNP30"/>
      <c r="FNQ30"/>
      <c r="FNR30"/>
      <c r="FNS30"/>
      <c r="FNT30"/>
      <c r="FNU30"/>
      <c r="FNV30"/>
      <c r="FNW30"/>
      <c r="FNX30"/>
      <c r="FNY30"/>
      <c r="FNZ30"/>
      <c r="FOA30"/>
      <c r="FOB30"/>
      <c r="FOC30"/>
      <c r="FOD30"/>
      <c r="FOE30"/>
      <c r="FOF30"/>
      <c r="FOG30"/>
      <c r="FOH30"/>
      <c r="FOI30"/>
      <c r="FOJ30"/>
      <c r="FOK30"/>
      <c r="FOL30"/>
      <c r="FOM30"/>
      <c r="FON30"/>
      <c r="FOO30"/>
      <c r="FOP30"/>
      <c r="FOQ30"/>
      <c r="FOR30"/>
      <c r="FOS30"/>
      <c r="FOT30"/>
      <c r="FOU30"/>
      <c r="FOV30"/>
      <c r="FOW30"/>
      <c r="FOX30"/>
      <c r="FOY30"/>
      <c r="FOZ30"/>
      <c r="FPA30"/>
      <c r="FPB30"/>
      <c r="FPC30"/>
      <c r="FPD30"/>
      <c r="FPE30"/>
      <c r="FPF30"/>
      <c r="FPG30"/>
      <c r="FPH30"/>
      <c r="FPI30"/>
      <c r="FPJ30"/>
      <c r="FPK30"/>
      <c r="FPL30"/>
      <c r="FPM30"/>
      <c r="FPN30"/>
      <c r="FPO30"/>
      <c r="FPP30"/>
      <c r="FPQ30"/>
      <c r="FPR30"/>
      <c r="FPS30"/>
      <c r="FPT30"/>
      <c r="FPU30"/>
      <c r="FPV30"/>
      <c r="FPW30"/>
      <c r="FPX30"/>
      <c r="FPY30"/>
      <c r="FPZ30"/>
      <c r="FQA30"/>
      <c r="FQB30"/>
      <c r="FQC30"/>
      <c r="FQD30"/>
      <c r="FQE30"/>
      <c r="FQF30"/>
      <c r="FQG30"/>
      <c r="FQH30"/>
      <c r="FQI30"/>
      <c r="FQJ30"/>
      <c r="FQK30"/>
      <c r="FQL30"/>
      <c r="FQM30"/>
      <c r="FQN30"/>
      <c r="FQO30"/>
      <c r="FQP30"/>
      <c r="FQQ30"/>
      <c r="FQR30"/>
      <c r="FQS30"/>
      <c r="FQT30"/>
      <c r="FQU30"/>
      <c r="FQV30"/>
      <c r="FQW30"/>
      <c r="FQX30"/>
      <c r="FQY30"/>
      <c r="FQZ30"/>
      <c r="FRA30"/>
      <c r="FRB30"/>
      <c r="FRC30"/>
      <c r="FRD30"/>
      <c r="FRE30"/>
      <c r="FRF30"/>
      <c r="FRG30"/>
      <c r="FRH30"/>
      <c r="FRI30"/>
      <c r="FRJ30"/>
      <c r="FRK30"/>
      <c r="FRL30"/>
      <c r="FRM30"/>
      <c r="FRN30"/>
      <c r="FRO30"/>
      <c r="FRP30"/>
      <c r="FRQ30"/>
      <c r="FRR30"/>
      <c r="FRS30"/>
      <c r="FRT30"/>
      <c r="FRU30"/>
      <c r="FRV30"/>
      <c r="FRW30"/>
      <c r="FRX30"/>
      <c r="FRY30"/>
      <c r="FRZ30"/>
      <c r="FSA30"/>
      <c r="FSB30"/>
      <c r="FSC30"/>
      <c r="FSD30"/>
      <c r="FSE30"/>
      <c r="FSF30"/>
      <c r="FSG30"/>
      <c r="FSH30"/>
      <c r="FSI30"/>
      <c r="FSJ30"/>
      <c r="FSK30"/>
      <c r="FSL30"/>
      <c r="FSM30"/>
      <c r="FSN30"/>
      <c r="FSO30"/>
      <c r="FSP30"/>
      <c r="FSQ30"/>
      <c r="FSR30"/>
      <c r="FSS30"/>
      <c r="FST30"/>
      <c r="FSU30"/>
      <c r="FSV30"/>
      <c r="FSW30"/>
      <c r="FSX30"/>
      <c r="FSY30"/>
      <c r="FSZ30"/>
      <c r="FTA30"/>
      <c r="FTB30"/>
      <c r="FTC30"/>
      <c r="FTD30"/>
      <c r="FTE30"/>
      <c r="FTF30"/>
      <c r="FTG30"/>
      <c r="FTH30"/>
      <c r="FTI30"/>
      <c r="FTJ30"/>
      <c r="FTK30"/>
      <c r="FTL30"/>
      <c r="FTM30"/>
      <c r="FTN30"/>
      <c r="FTO30"/>
      <c r="FTP30"/>
      <c r="FTQ30"/>
      <c r="FTR30"/>
      <c r="FTS30"/>
      <c r="FTT30"/>
      <c r="FTU30"/>
      <c r="FTV30"/>
      <c r="FTW30"/>
      <c r="FTX30"/>
      <c r="FTY30"/>
      <c r="FTZ30"/>
      <c r="FUA30"/>
      <c r="FUB30"/>
      <c r="FUC30"/>
      <c r="FUD30"/>
      <c r="FUE30"/>
      <c r="FUF30"/>
      <c r="FUG30"/>
      <c r="FUH30"/>
      <c r="FUI30"/>
      <c r="FUJ30"/>
      <c r="FUK30"/>
      <c r="FUL30"/>
      <c r="FUM30"/>
      <c r="FUN30"/>
      <c r="FUO30"/>
      <c r="FUP30"/>
      <c r="FUQ30"/>
      <c r="FUR30"/>
      <c r="FUS30"/>
      <c r="FUT30"/>
      <c r="FUU30"/>
      <c r="FUV30"/>
      <c r="FUW30"/>
      <c r="FUX30"/>
      <c r="FUY30"/>
      <c r="FUZ30"/>
      <c r="FVA30"/>
      <c r="FVB30"/>
      <c r="FVC30"/>
      <c r="FVD30"/>
      <c r="FVE30"/>
      <c r="FVF30"/>
      <c r="FVG30"/>
      <c r="FVH30"/>
      <c r="FVI30"/>
      <c r="FVJ30"/>
      <c r="FVK30"/>
      <c r="FVL30"/>
      <c r="FVM30"/>
      <c r="FVN30"/>
      <c r="FVO30"/>
      <c r="FVP30"/>
      <c r="FVQ30"/>
      <c r="FVR30"/>
      <c r="FVS30"/>
      <c r="FVT30"/>
      <c r="FVU30"/>
      <c r="FVV30"/>
      <c r="FVW30"/>
      <c r="FVX30"/>
      <c r="FVY30"/>
      <c r="FVZ30"/>
      <c r="FWA30"/>
      <c r="FWB30"/>
      <c r="FWC30"/>
      <c r="FWD30"/>
      <c r="FWE30"/>
      <c r="FWF30"/>
      <c r="FWG30"/>
      <c r="FWH30"/>
      <c r="FWI30"/>
      <c r="FWJ30"/>
      <c r="FWK30"/>
      <c r="FWL30"/>
      <c r="FWM30"/>
      <c r="FWN30"/>
      <c r="FWO30"/>
      <c r="FWP30"/>
      <c r="FWQ30"/>
      <c r="FWR30"/>
      <c r="FWS30"/>
      <c r="FWT30"/>
      <c r="FWU30"/>
      <c r="FWV30"/>
      <c r="FWW30"/>
      <c r="FWX30"/>
      <c r="FWY30"/>
      <c r="FWZ30"/>
      <c r="FXA30"/>
      <c r="FXB30"/>
      <c r="FXC30"/>
      <c r="FXD30"/>
      <c r="FXE30"/>
      <c r="FXF30"/>
      <c r="FXG30"/>
      <c r="FXH30"/>
      <c r="FXI30"/>
      <c r="FXJ30"/>
      <c r="FXK30"/>
      <c r="FXL30"/>
      <c r="FXM30"/>
      <c r="FXN30"/>
      <c r="FXO30"/>
      <c r="FXP30"/>
      <c r="FXQ30"/>
      <c r="FXR30"/>
      <c r="FXS30"/>
      <c r="FXT30"/>
      <c r="FXU30"/>
      <c r="FXV30"/>
      <c r="FXW30"/>
      <c r="FXX30"/>
      <c r="FXY30"/>
      <c r="FXZ30"/>
      <c r="FYA30"/>
      <c r="FYB30"/>
      <c r="FYC30"/>
      <c r="FYD30"/>
      <c r="FYE30"/>
      <c r="FYF30"/>
      <c r="FYG30"/>
      <c r="FYH30"/>
      <c r="FYI30"/>
      <c r="FYJ30"/>
      <c r="FYK30"/>
      <c r="FYL30"/>
      <c r="FYM30"/>
      <c r="FYN30"/>
      <c r="FYO30"/>
      <c r="FYP30"/>
      <c r="FYQ30"/>
      <c r="FYR30"/>
      <c r="FYS30"/>
      <c r="FYT30"/>
      <c r="FYU30"/>
      <c r="FYV30"/>
      <c r="FYW30"/>
      <c r="FYX30"/>
      <c r="FYY30"/>
      <c r="FYZ30"/>
      <c r="FZA30"/>
      <c r="FZB30"/>
      <c r="FZC30"/>
      <c r="FZD30"/>
      <c r="FZE30"/>
      <c r="FZF30"/>
      <c r="FZG30"/>
      <c r="FZH30"/>
      <c r="FZI30"/>
      <c r="FZJ30"/>
      <c r="FZK30"/>
      <c r="FZL30"/>
      <c r="FZM30"/>
      <c r="FZN30"/>
      <c r="FZO30"/>
      <c r="FZP30"/>
      <c r="FZQ30"/>
      <c r="FZR30"/>
      <c r="FZS30"/>
      <c r="FZT30"/>
      <c r="FZU30"/>
      <c r="FZV30"/>
      <c r="FZW30"/>
      <c r="FZX30"/>
      <c r="FZY30"/>
      <c r="FZZ30"/>
      <c r="GAA30"/>
      <c r="GAB30"/>
      <c r="GAC30"/>
      <c r="GAD30"/>
      <c r="GAE30"/>
      <c r="GAF30"/>
      <c r="GAG30"/>
      <c r="GAH30"/>
      <c r="GAI30"/>
      <c r="GAJ30"/>
      <c r="GAK30"/>
      <c r="GAL30"/>
      <c r="GAM30"/>
      <c r="GAN30"/>
      <c r="GAO30"/>
      <c r="GAP30"/>
      <c r="GAQ30"/>
      <c r="GAR30"/>
      <c r="GAS30"/>
      <c r="GAT30"/>
      <c r="GAU30"/>
      <c r="GAV30"/>
      <c r="GAW30"/>
      <c r="GAX30"/>
      <c r="GAY30"/>
      <c r="GAZ30"/>
      <c r="GBA30"/>
      <c r="GBB30"/>
      <c r="GBC30"/>
      <c r="GBD30"/>
      <c r="GBE30"/>
      <c r="GBF30"/>
      <c r="GBG30"/>
      <c r="GBH30"/>
      <c r="GBI30"/>
      <c r="GBJ30"/>
      <c r="GBK30"/>
      <c r="GBL30"/>
      <c r="GBM30"/>
      <c r="GBN30"/>
      <c r="GBO30"/>
      <c r="GBP30"/>
      <c r="GBQ30"/>
      <c r="GBR30"/>
      <c r="GBS30"/>
      <c r="GBT30"/>
      <c r="GBU30"/>
      <c r="GBV30"/>
      <c r="GBW30"/>
      <c r="GBX30"/>
      <c r="GBY30"/>
      <c r="GBZ30"/>
      <c r="GCA30"/>
      <c r="GCB30"/>
      <c r="GCC30"/>
      <c r="GCD30"/>
      <c r="GCE30"/>
      <c r="GCF30"/>
      <c r="GCG30"/>
      <c r="GCH30"/>
      <c r="GCI30"/>
      <c r="GCJ30"/>
      <c r="GCK30"/>
      <c r="GCL30"/>
      <c r="GCM30"/>
      <c r="GCN30"/>
      <c r="GCO30"/>
      <c r="GCP30"/>
      <c r="GCQ30"/>
      <c r="GCR30"/>
      <c r="GCS30"/>
      <c r="GCT30"/>
      <c r="GCU30"/>
      <c r="GCV30"/>
      <c r="GCW30"/>
      <c r="GCX30"/>
      <c r="GCY30"/>
      <c r="GCZ30"/>
      <c r="GDA30"/>
      <c r="GDB30"/>
      <c r="GDC30"/>
      <c r="GDD30"/>
      <c r="GDE30"/>
      <c r="GDF30"/>
      <c r="GDG30"/>
      <c r="GDH30"/>
      <c r="GDI30"/>
      <c r="GDJ30"/>
      <c r="GDK30"/>
      <c r="GDL30"/>
      <c r="GDM30"/>
      <c r="GDN30"/>
      <c r="GDO30"/>
      <c r="GDP30"/>
      <c r="GDQ30"/>
      <c r="GDR30"/>
      <c r="GDS30"/>
      <c r="GDT30"/>
      <c r="GDU30"/>
      <c r="GDV30"/>
      <c r="GDW30"/>
      <c r="GDX30"/>
      <c r="GDY30"/>
      <c r="GDZ30"/>
      <c r="GEA30"/>
      <c r="GEB30"/>
      <c r="GEC30"/>
      <c r="GED30"/>
      <c r="GEE30"/>
      <c r="GEF30"/>
      <c r="GEG30"/>
      <c r="GEH30"/>
      <c r="GEI30"/>
      <c r="GEJ30"/>
      <c r="GEK30"/>
      <c r="GEL30"/>
      <c r="GEM30"/>
      <c r="GEN30"/>
      <c r="GEO30"/>
      <c r="GEP30"/>
      <c r="GEQ30"/>
      <c r="GER30"/>
      <c r="GES30"/>
      <c r="GET30"/>
      <c r="GEU30"/>
      <c r="GEV30"/>
      <c r="GEW30"/>
      <c r="GEX30"/>
      <c r="GEY30"/>
      <c r="GEZ30"/>
      <c r="GFA30"/>
      <c r="GFB30"/>
      <c r="GFC30"/>
      <c r="GFD30"/>
      <c r="GFE30"/>
      <c r="GFF30"/>
      <c r="GFG30"/>
      <c r="GFH30"/>
      <c r="GFI30"/>
      <c r="GFJ30"/>
      <c r="GFK30"/>
      <c r="GFL30"/>
      <c r="GFM30"/>
      <c r="GFN30"/>
      <c r="GFO30"/>
      <c r="GFP30"/>
      <c r="GFQ30"/>
      <c r="GFR30"/>
      <c r="GFS30"/>
      <c r="GFT30"/>
      <c r="GFU30"/>
      <c r="GFV30"/>
      <c r="GFW30"/>
      <c r="GFX30"/>
      <c r="GFY30"/>
      <c r="GFZ30"/>
      <c r="GGA30"/>
      <c r="GGB30"/>
      <c r="GGC30"/>
      <c r="GGD30"/>
      <c r="GGE30"/>
      <c r="GGF30"/>
      <c r="GGG30"/>
      <c r="GGH30"/>
      <c r="GGI30"/>
      <c r="GGJ30"/>
      <c r="GGK30"/>
      <c r="GGL30"/>
      <c r="GGM30"/>
      <c r="GGN30"/>
      <c r="GGO30"/>
      <c r="GGP30"/>
      <c r="GGQ30"/>
      <c r="GGR30"/>
      <c r="GGS30"/>
      <c r="GGT30"/>
      <c r="GGU30"/>
      <c r="GGV30"/>
      <c r="GGW30"/>
      <c r="GGX30"/>
      <c r="GGY30"/>
      <c r="GGZ30"/>
      <c r="GHA30"/>
      <c r="GHB30"/>
      <c r="GHC30"/>
      <c r="GHD30"/>
      <c r="GHE30"/>
      <c r="GHF30"/>
      <c r="GHG30"/>
      <c r="GHH30"/>
      <c r="GHI30"/>
      <c r="GHJ30"/>
      <c r="GHK30"/>
      <c r="GHL30"/>
      <c r="GHM30"/>
      <c r="GHN30"/>
      <c r="GHO30"/>
      <c r="GHP30"/>
      <c r="GHQ30"/>
      <c r="GHR30"/>
      <c r="GHS30"/>
      <c r="GHT30"/>
      <c r="GHU30"/>
      <c r="GHV30"/>
      <c r="GHW30"/>
      <c r="GHX30"/>
      <c r="GHY30"/>
      <c r="GHZ30"/>
      <c r="GIA30"/>
      <c r="GIB30"/>
      <c r="GIC30"/>
      <c r="GID30"/>
      <c r="GIE30"/>
      <c r="GIF30"/>
      <c r="GIG30"/>
      <c r="GIH30"/>
      <c r="GII30"/>
      <c r="GIJ30"/>
      <c r="GIK30"/>
      <c r="GIL30"/>
      <c r="GIM30"/>
      <c r="GIN30"/>
      <c r="GIO30"/>
      <c r="GIP30"/>
      <c r="GIQ30"/>
      <c r="GIR30"/>
      <c r="GIS30"/>
      <c r="GIT30"/>
      <c r="GIU30"/>
      <c r="GIV30"/>
      <c r="GIW30"/>
      <c r="GIX30"/>
      <c r="GIY30"/>
      <c r="GIZ30"/>
      <c r="GJA30"/>
      <c r="GJB30"/>
      <c r="GJC30"/>
      <c r="GJD30"/>
      <c r="GJE30"/>
      <c r="GJF30"/>
      <c r="GJG30"/>
      <c r="GJH30"/>
      <c r="GJI30"/>
      <c r="GJJ30"/>
      <c r="GJK30"/>
      <c r="GJL30"/>
      <c r="GJM30"/>
      <c r="GJN30"/>
      <c r="GJO30"/>
      <c r="GJP30"/>
      <c r="GJQ30"/>
      <c r="GJR30"/>
      <c r="GJS30"/>
      <c r="GJT30"/>
      <c r="GJU30"/>
      <c r="GJV30"/>
      <c r="GJW30"/>
      <c r="GJX30"/>
      <c r="GJY30"/>
      <c r="GJZ30"/>
      <c r="GKA30"/>
      <c r="GKB30"/>
      <c r="GKC30"/>
      <c r="GKD30"/>
      <c r="GKE30"/>
      <c r="GKF30"/>
      <c r="GKG30"/>
      <c r="GKH30"/>
      <c r="GKI30"/>
      <c r="GKJ30"/>
      <c r="GKK30"/>
      <c r="GKL30"/>
      <c r="GKM30"/>
      <c r="GKN30"/>
      <c r="GKO30"/>
      <c r="GKP30"/>
      <c r="GKQ30"/>
      <c r="GKR30"/>
      <c r="GKS30"/>
      <c r="GKT30"/>
      <c r="GKU30"/>
      <c r="GKV30"/>
      <c r="GKW30"/>
      <c r="GKX30"/>
      <c r="GKY30"/>
      <c r="GKZ30"/>
      <c r="GLA30"/>
      <c r="GLB30"/>
      <c r="GLC30"/>
      <c r="GLD30"/>
      <c r="GLE30"/>
      <c r="GLF30"/>
      <c r="GLG30"/>
      <c r="GLH30"/>
      <c r="GLI30"/>
      <c r="GLJ30"/>
      <c r="GLK30"/>
      <c r="GLL30"/>
      <c r="GLM30"/>
      <c r="GLN30"/>
      <c r="GLO30"/>
      <c r="GLP30"/>
      <c r="GLQ30"/>
      <c r="GLR30"/>
      <c r="GLS30"/>
      <c r="GLT30"/>
      <c r="GLU30"/>
      <c r="GLV30"/>
      <c r="GLW30"/>
      <c r="GLX30"/>
      <c r="GLY30"/>
      <c r="GLZ30"/>
      <c r="GMA30"/>
      <c r="GMB30"/>
      <c r="GMC30"/>
      <c r="GMD30"/>
      <c r="GME30"/>
      <c r="GMF30"/>
      <c r="GMG30"/>
      <c r="GMH30"/>
      <c r="GMI30"/>
      <c r="GMJ30"/>
      <c r="GMK30"/>
      <c r="GML30"/>
      <c r="GMM30"/>
      <c r="GMN30"/>
      <c r="GMO30"/>
      <c r="GMP30"/>
      <c r="GMQ30"/>
      <c r="GMR30"/>
      <c r="GMS30"/>
      <c r="GMT30"/>
      <c r="GMU30"/>
      <c r="GMV30"/>
      <c r="GMW30"/>
      <c r="GMX30"/>
      <c r="GMY30"/>
      <c r="GMZ30"/>
      <c r="GNA30"/>
      <c r="GNB30"/>
      <c r="GNC30"/>
      <c r="GND30"/>
      <c r="GNE30"/>
      <c r="GNF30"/>
      <c r="GNG30"/>
      <c r="GNH30"/>
      <c r="GNI30"/>
      <c r="GNJ30"/>
      <c r="GNK30"/>
      <c r="GNL30"/>
      <c r="GNM30"/>
      <c r="GNN30"/>
      <c r="GNO30"/>
      <c r="GNP30"/>
      <c r="GNQ30"/>
      <c r="GNR30"/>
      <c r="GNS30"/>
      <c r="GNT30"/>
      <c r="GNU30"/>
      <c r="GNV30"/>
      <c r="GNW30"/>
      <c r="GNX30"/>
      <c r="GNY30"/>
      <c r="GNZ30"/>
      <c r="GOA30"/>
      <c r="GOB30"/>
      <c r="GOC30"/>
      <c r="GOD30"/>
      <c r="GOE30"/>
      <c r="GOF30"/>
      <c r="GOG30"/>
      <c r="GOH30"/>
      <c r="GOI30"/>
      <c r="GOJ30"/>
      <c r="GOK30"/>
      <c r="GOL30"/>
      <c r="GOM30"/>
      <c r="GON30"/>
      <c r="GOO30"/>
      <c r="GOP30"/>
      <c r="GOQ30"/>
      <c r="GOR30"/>
      <c r="GOS30"/>
      <c r="GOT30"/>
      <c r="GOU30"/>
      <c r="GOV30"/>
      <c r="GOW30"/>
      <c r="GOX30"/>
      <c r="GOY30"/>
      <c r="GOZ30"/>
      <c r="GPA30"/>
      <c r="GPB30"/>
      <c r="GPC30"/>
      <c r="GPD30"/>
      <c r="GPE30"/>
      <c r="GPF30"/>
      <c r="GPG30"/>
      <c r="GPH30"/>
      <c r="GPI30"/>
      <c r="GPJ30"/>
      <c r="GPK30"/>
      <c r="GPL30"/>
      <c r="GPM30"/>
      <c r="GPN30"/>
      <c r="GPO30"/>
      <c r="GPP30"/>
      <c r="GPQ30"/>
      <c r="GPR30"/>
      <c r="GPS30"/>
      <c r="GPT30"/>
      <c r="GPU30"/>
      <c r="GPV30"/>
      <c r="GPW30"/>
      <c r="GPX30"/>
      <c r="GPY30"/>
      <c r="GPZ30"/>
      <c r="GQA30"/>
      <c r="GQB30"/>
      <c r="GQC30"/>
      <c r="GQD30"/>
      <c r="GQE30"/>
      <c r="GQF30"/>
      <c r="GQG30"/>
      <c r="GQH30"/>
      <c r="GQI30"/>
      <c r="GQJ30"/>
      <c r="GQK30"/>
      <c r="GQL30"/>
      <c r="GQM30"/>
      <c r="GQN30"/>
      <c r="GQO30"/>
      <c r="GQP30"/>
      <c r="GQQ30"/>
      <c r="GQR30"/>
      <c r="GQS30"/>
      <c r="GQT30"/>
      <c r="GQU30"/>
      <c r="GQV30"/>
      <c r="GQW30"/>
      <c r="GQX30"/>
      <c r="GQY30"/>
      <c r="GQZ30"/>
      <c r="GRA30"/>
      <c r="GRB30"/>
      <c r="GRC30"/>
      <c r="GRD30"/>
      <c r="GRE30"/>
      <c r="GRF30"/>
      <c r="GRG30"/>
      <c r="GRH30"/>
      <c r="GRI30"/>
      <c r="GRJ30"/>
      <c r="GRK30"/>
      <c r="GRL30"/>
      <c r="GRM30"/>
      <c r="GRN30"/>
      <c r="GRO30"/>
      <c r="GRP30"/>
      <c r="GRQ30"/>
      <c r="GRR30"/>
      <c r="GRS30"/>
      <c r="GRT30"/>
      <c r="GRU30"/>
      <c r="GRV30"/>
      <c r="GRW30"/>
      <c r="GRX30"/>
      <c r="GRY30"/>
      <c r="GRZ30"/>
      <c r="GSA30"/>
      <c r="GSB30"/>
      <c r="GSC30"/>
      <c r="GSD30"/>
      <c r="GSE30"/>
      <c r="GSF30"/>
      <c r="GSG30"/>
      <c r="GSH30"/>
      <c r="GSI30"/>
      <c r="GSJ30"/>
      <c r="GSK30"/>
      <c r="GSL30"/>
      <c r="GSM30"/>
      <c r="GSN30"/>
      <c r="GSO30"/>
      <c r="GSP30"/>
      <c r="GSQ30"/>
      <c r="GSR30"/>
      <c r="GSS30"/>
      <c r="GST30"/>
      <c r="GSU30"/>
      <c r="GSV30"/>
      <c r="GSW30"/>
      <c r="GSX30"/>
      <c r="GSY30"/>
      <c r="GSZ30"/>
      <c r="GTA30"/>
      <c r="GTB30"/>
      <c r="GTC30"/>
      <c r="GTD30"/>
      <c r="GTE30"/>
      <c r="GTF30"/>
      <c r="GTG30"/>
      <c r="GTH30"/>
      <c r="GTI30"/>
      <c r="GTJ30"/>
      <c r="GTK30"/>
      <c r="GTL30"/>
      <c r="GTM30"/>
      <c r="GTN30"/>
      <c r="GTO30"/>
      <c r="GTP30"/>
      <c r="GTQ30"/>
      <c r="GTR30"/>
      <c r="GTS30"/>
      <c r="GTT30"/>
      <c r="GTU30"/>
      <c r="GTV30"/>
      <c r="GTW30"/>
      <c r="GTX30"/>
      <c r="GTY30"/>
      <c r="GTZ30"/>
      <c r="GUA30"/>
      <c r="GUB30"/>
      <c r="GUC30"/>
      <c r="GUD30"/>
      <c r="GUE30"/>
      <c r="GUF30"/>
      <c r="GUG30"/>
      <c r="GUH30"/>
      <c r="GUI30"/>
      <c r="GUJ30"/>
      <c r="GUK30"/>
      <c r="GUL30"/>
      <c r="GUM30"/>
      <c r="GUN30"/>
      <c r="GUO30"/>
      <c r="GUP30"/>
      <c r="GUQ30"/>
      <c r="GUR30"/>
      <c r="GUS30"/>
      <c r="GUT30"/>
      <c r="GUU30"/>
      <c r="GUV30"/>
      <c r="GUW30"/>
      <c r="GUX30"/>
      <c r="GUY30"/>
      <c r="GUZ30"/>
      <c r="GVA30"/>
      <c r="GVB30"/>
      <c r="GVC30"/>
      <c r="GVD30"/>
      <c r="GVE30"/>
      <c r="GVF30"/>
      <c r="GVG30"/>
      <c r="GVH30"/>
      <c r="GVI30"/>
      <c r="GVJ30"/>
      <c r="GVK30"/>
      <c r="GVL30"/>
      <c r="GVM30"/>
      <c r="GVN30"/>
      <c r="GVO30"/>
      <c r="GVP30"/>
      <c r="GVQ30"/>
      <c r="GVR30"/>
      <c r="GVS30"/>
      <c r="GVT30"/>
      <c r="GVU30"/>
      <c r="GVV30"/>
      <c r="GVW30"/>
      <c r="GVX30"/>
      <c r="GVY30"/>
      <c r="GVZ30"/>
      <c r="GWA30"/>
      <c r="GWB30"/>
      <c r="GWC30"/>
      <c r="GWD30"/>
      <c r="GWE30"/>
      <c r="GWF30"/>
      <c r="GWG30"/>
      <c r="GWH30"/>
      <c r="GWI30"/>
      <c r="GWJ30"/>
      <c r="GWK30"/>
      <c r="GWL30"/>
      <c r="GWM30"/>
      <c r="GWN30"/>
      <c r="GWO30"/>
      <c r="GWP30"/>
      <c r="GWQ30"/>
      <c r="GWR30"/>
      <c r="GWS30"/>
      <c r="GWT30"/>
      <c r="GWU30"/>
      <c r="GWV30"/>
      <c r="GWW30"/>
      <c r="GWX30"/>
      <c r="GWY30"/>
      <c r="GWZ30"/>
      <c r="GXA30"/>
      <c r="GXB30"/>
      <c r="GXC30"/>
      <c r="GXD30"/>
      <c r="GXE30"/>
      <c r="GXF30"/>
      <c r="GXG30"/>
      <c r="GXH30"/>
      <c r="GXI30"/>
      <c r="GXJ30"/>
      <c r="GXK30"/>
      <c r="GXL30"/>
      <c r="GXM30"/>
      <c r="GXN30"/>
      <c r="GXO30"/>
      <c r="GXP30"/>
      <c r="GXQ30"/>
      <c r="GXR30"/>
      <c r="GXS30"/>
      <c r="GXT30"/>
      <c r="GXU30"/>
      <c r="GXV30"/>
      <c r="GXW30"/>
      <c r="GXX30"/>
      <c r="GXY30"/>
      <c r="GXZ30"/>
      <c r="GYA30"/>
      <c r="GYB30"/>
      <c r="GYC30"/>
      <c r="GYD30"/>
      <c r="GYE30"/>
      <c r="GYF30"/>
      <c r="GYG30"/>
      <c r="GYH30"/>
      <c r="GYI30"/>
      <c r="GYJ30"/>
      <c r="GYK30"/>
      <c r="GYL30"/>
      <c r="GYM30"/>
      <c r="GYN30"/>
      <c r="GYO30"/>
      <c r="GYP30"/>
      <c r="GYQ30"/>
      <c r="GYR30"/>
      <c r="GYS30"/>
      <c r="GYT30"/>
      <c r="GYU30"/>
      <c r="GYV30"/>
      <c r="GYW30"/>
      <c r="GYX30"/>
      <c r="GYY30"/>
      <c r="GYZ30"/>
      <c r="GZA30"/>
      <c r="GZB30"/>
      <c r="GZC30"/>
      <c r="GZD30"/>
      <c r="GZE30"/>
      <c r="GZF30"/>
      <c r="GZG30"/>
      <c r="GZH30"/>
      <c r="GZI30"/>
      <c r="GZJ30"/>
      <c r="GZK30"/>
      <c r="GZL30"/>
      <c r="GZM30"/>
      <c r="GZN30"/>
      <c r="GZO30"/>
      <c r="GZP30"/>
      <c r="GZQ30"/>
      <c r="GZR30"/>
      <c r="GZS30"/>
      <c r="GZT30"/>
      <c r="GZU30"/>
      <c r="GZV30"/>
      <c r="GZW30"/>
      <c r="GZX30"/>
      <c r="GZY30"/>
      <c r="GZZ30"/>
      <c r="HAA30"/>
      <c r="HAB30"/>
      <c r="HAC30"/>
      <c r="HAD30"/>
      <c r="HAE30"/>
      <c r="HAF30"/>
      <c r="HAG30"/>
      <c r="HAH30"/>
      <c r="HAI30"/>
      <c r="HAJ30"/>
      <c r="HAK30"/>
      <c r="HAL30"/>
      <c r="HAM30"/>
      <c r="HAN30"/>
      <c r="HAO30"/>
      <c r="HAP30"/>
      <c r="HAQ30"/>
      <c r="HAR30"/>
      <c r="HAS30"/>
      <c r="HAT30"/>
      <c r="HAU30"/>
      <c r="HAV30"/>
      <c r="HAW30"/>
      <c r="HAX30"/>
      <c r="HAY30"/>
      <c r="HAZ30"/>
      <c r="HBA30"/>
      <c r="HBB30"/>
      <c r="HBC30"/>
      <c r="HBD30"/>
      <c r="HBE30"/>
      <c r="HBF30"/>
      <c r="HBG30"/>
      <c r="HBH30"/>
      <c r="HBI30"/>
      <c r="HBJ30"/>
      <c r="HBK30"/>
      <c r="HBL30"/>
      <c r="HBM30"/>
      <c r="HBN30"/>
      <c r="HBO30"/>
      <c r="HBP30"/>
      <c r="HBQ30"/>
      <c r="HBR30"/>
      <c r="HBS30"/>
      <c r="HBT30"/>
      <c r="HBU30"/>
      <c r="HBV30"/>
      <c r="HBW30"/>
      <c r="HBX30"/>
      <c r="HBY30"/>
      <c r="HBZ30"/>
      <c r="HCA30"/>
      <c r="HCB30"/>
      <c r="HCC30"/>
      <c r="HCD30"/>
      <c r="HCE30"/>
      <c r="HCF30"/>
      <c r="HCG30"/>
      <c r="HCH30"/>
      <c r="HCI30"/>
      <c r="HCJ30"/>
      <c r="HCK30"/>
      <c r="HCL30"/>
      <c r="HCM30"/>
      <c r="HCN30"/>
      <c r="HCO30"/>
      <c r="HCP30"/>
      <c r="HCQ30"/>
      <c r="HCR30"/>
      <c r="HCS30"/>
      <c r="HCT30"/>
      <c r="HCU30"/>
      <c r="HCV30"/>
      <c r="HCW30"/>
      <c r="HCX30"/>
      <c r="HCY30"/>
      <c r="HCZ30"/>
      <c r="HDA30"/>
      <c r="HDB30"/>
      <c r="HDC30"/>
      <c r="HDD30"/>
      <c r="HDE30"/>
      <c r="HDF30"/>
      <c r="HDG30"/>
      <c r="HDH30"/>
      <c r="HDI30"/>
      <c r="HDJ30"/>
      <c r="HDK30"/>
      <c r="HDL30"/>
      <c r="HDM30"/>
      <c r="HDN30"/>
      <c r="HDO30"/>
      <c r="HDP30"/>
      <c r="HDQ30"/>
      <c r="HDR30"/>
      <c r="HDS30"/>
      <c r="HDT30"/>
      <c r="HDU30"/>
      <c r="HDV30"/>
      <c r="HDW30"/>
      <c r="HDX30"/>
      <c r="HDY30"/>
      <c r="HDZ30"/>
      <c r="HEA30"/>
      <c r="HEB30"/>
      <c r="HEC30"/>
      <c r="HED30"/>
      <c r="HEE30"/>
      <c r="HEF30"/>
      <c r="HEG30"/>
      <c r="HEH30"/>
      <c r="HEI30"/>
      <c r="HEJ30"/>
      <c r="HEK30"/>
      <c r="HEL30"/>
      <c r="HEM30"/>
      <c r="HEN30"/>
      <c r="HEO30"/>
      <c r="HEP30"/>
      <c r="HEQ30"/>
      <c r="HER30"/>
      <c r="HES30"/>
      <c r="HET30"/>
      <c r="HEU30"/>
      <c r="HEV30"/>
      <c r="HEW30"/>
      <c r="HEX30"/>
      <c r="HEY30"/>
      <c r="HEZ30"/>
      <c r="HFA30"/>
      <c r="HFB30"/>
      <c r="HFC30"/>
      <c r="HFD30"/>
      <c r="HFE30"/>
      <c r="HFF30"/>
      <c r="HFG30"/>
      <c r="HFH30"/>
      <c r="HFI30"/>
      <c r="HFJ30"/>
      <c r="HFK30"/>
      <c r="HFL30"/>
      <c r="HFM30"/>
      <c r="HFN30"/>
      <c r="HFO30"/>
      <c r="HFP30"/>
      <c r="HFQ30"/>
      <c r="HFR30"/>
      <c r="HFS30"/>
      <c r="HFT30"/>
      <c r="HFU30"/>
      <c r="HFV30"/>
      <c r="HFW30"/>
      <c r="HFX30"/>
      <c r="HFY30"/>
      <c r="HFZ30"/>
      <c r="HGA30"/>
      <c r="HGB30"/>
      <c r="HGC30"/>
      <c r="HGD30"/>
      <c r="HGE30"/>
      <c r="HGF30"/>
      <c r="HGG30"/>
      <c r="HGH30"/>
      <c r="HGI30"/>
      <c r="HGJ30"/>
      <c r="HGK30"/>
      <c r="HGL30"/>
      <c r="HGM30"/>
      <c r="HGN30"/>
      <c r="HGO30"/>
      <c r="HGP30"/>
      <c r="HGQ30"/>
      <c r="HGR30"/>
      <c r="HGS30"/>
      <c r="HGT30"/>
      <c r="HGU30"/>
      <c r="HGV30"/>
      <c r="HGW30"/>
      <c r="HGX30"/>
      <c r="HGY30"/>
      <c r="HGZ30"/>
      <c r="HHA30"/>
      <c r="HHB30"/>
      <c r="HHC30"/>
      <c r="HHD30"/>
      <c r="HHE30"/>
      <c r="HHF30"/>
      <c r="HHG30"/>
      <c r="HHH30"/>
      <c r="HHI30"/>
      <c r="HHJ30"/>
      <c r="HHK30"/>
      <c r="HHL30"/>
      <c r="HHM30"/>
      <c r="HHN30"/>
      <c r="HHO30"/>
      <c r="HHP30"/>
      <c r="HHQ30"/>
      <c r="HHR30"/>
      <c r="HHS30"/>
      <c r="HHT30"/>
      <c r="HHU30"/>
      <c r="HHV30"/>
      <c r="HHW30"/>
      <c r="HHX30"/>
      <c r="HHY30"/>
      <c r="HHZ30"/>
      <c r="HIA30"/>
      <c r="HIB30"/>
      <c r="HIC30"/>
      <c r="HID30"/>
      <c r="HIE30"/>
      <c r="HIF30"/>
      <c r="HIG30"/>
      <c r="HIH30"/>
      <c r="HII30"/>
      <c r="HIJ30"/>
      <c r="HIK30"/>
      <c r="HIL30"/>
      <c r="HIM30"/>
      <c r="HIN30"/>
      <c r="HIO30"/>
      <c r="HIP30"/>
      <c r="HIQ30"/>
      <c r="HIR30"/>
      <c r="HIS30"/>
      <c r="HIT30"/>
      <c r="HIU30"/>
      <c r="HIV30"/>
      <c r="HIW30"/>
      <c r="HIX30"/>
      <c r="HIY30"/>
      <c r="HIZ30"/>
      <c r="HJA30"/>
      <c r="HJB30"/>
      <c r="HJC30"/>
      <c r="HJD30"/>
      <c r="HJE30"/>
      <c r="HJF30"/>
      <c r="HJG30"/>
      <c r="HJH30"/>
      <c r="HJI30"/>
      <c r="HJJ30"/>
      <c r="HJK30"/>
      <c r="HJL30"/>
      <c r="HJM30"/>
      <c r="HJN30"/>
      <c r="HJO30"/>
      <c r="HJP30"/>
      <c r="HJQ30"/>
      <c r="HJR30"/>
      <c r="HJS30"/>
      <c r="HJT30"/>
      <c r="HJU30"/>
      <c r="HJV30"/>
      <c r="HJW30"/>
      <c r="HJX30"/>
      <c r="HJY30"/>
      <c r="HJZ30"/>
      <c r="HKA30"/>
      <c r="HKB30"/>
      <c r="HKC30"/>
      <c r="HKD30"/>
      <c r="HKE30"/>
      <c r="HKF30"/>
      <c r="HKG30"/>
      <c r="HKH30"/>
      <c r="HKI30"/>
      <c r="HKJ30"/>
      <c r="HKK30"/>
      <c r="HKL30"/>
      <c r="HKM30"/>
      <c r="HKN30"/>
      <c r="HKO30"/>
      <c r="HKP30"/>
      <c r="HKQ30"/>
      <c r="HKR30"/>
      <c r="HKS30"/>
      <c r="HKT30"/>
      <c r="HKU30"/>
      <c r="HKV30"/>
      <c r="HKW30"/>
      <c r="HKX30"/>
      <c r="HKY30"/>
      <c r="HKZ30"/>
      <c r="HLA30"/>
      <c r="HLB30"/>
      <c r="HLC30"/>
      <c r="HLD30"/>
      <c r="HLE30"/>
      <c r="HLF30"/>
      <c r="HLG30"/>
      <c r="HLH30"/>
      <c r="HLI30"/>
      <c r="HLJ30"/>
      <c r="HLK30"/>
      <c r="HLL30"/>
      <c r="HLM30"/>
      <c r="HLN30"/>
      <c r="HLO30"/>
      <c r="HLP30"/>
      <c r="HLQ30"/>
      <c r="HLR30"/>
      <c r="HLS30"/>
      <c r="HLT30"/>
      <c r="HLU30"/>
      <c r="HLV30"/>
      <c r="HLW30"/>
      <c r="HLX30"/>
      <c r="HLY30"/>
      <c r="HLZ30"/>
      <c r="HMA30"/>
      <c r="HMB30"/>
      <c r="HMC30"/>
      <c r="HMD30"/>
      <c r="HME30"/>
      <c r="HMF30"/>
      <c r="HMG30"/>
      <c r="HMH30"/>
      <c r="HMI30"/>
      <c r="HMJ30"/>
      <c r="HMK30"/>
      <c r="HML30"/>
      <c r="HMM30"/>
      <c r="HMN30"/>
      <c r="HMO30"/>
      <c r="HMP30"/>
      <c r="HMQ30"/>
      <c r="HMR30"/>
      <c r="HMS30"/>
      <c r="HMT30"/>
      <c r="HMU30"/>
      <c r="HMV30"/>
      <c r="HMW30"/>
      <c r="HMX30"/>
      <c r="HMY30"/>
      <c r="HMZ30"/>
      <c r="HNA30"/>
      <c r="HNB30"/>
      <c r="HNC30"/>
      <c r="HND30"/>
      <c r="HNE30"/>
      <c r="HNF30"/>
      <c r="HNG30"/>
      <c r="HNH30"/>
      <c r="HNI30"/>
      <c r="HNJ30"/>
      <c r="HNK30"/>
      <c r="HNL30"/>
      <c r="HNM30"/>
      <c r="HNN30"/>
      <c r="HNO30"/>
      <c r="HNP30"/>
      <c r="HNQ30"/>
      <c r="HNR30"/>
      <c r="HNS30"/>
      <c r="HNT30"/>
      <c r="HNU30"/>
      <c r="HNV30"/>
      <c r="HNW30"/>
      <c r="HNX30"/>
      <c r="HNY30"/>
      <c r="HNZ30"/>
      <c r="HOA30"/>
      <c r="HOB30"/>
      <c r="HOC30"/>
      <c r="HOD30"/>
      <c r="HOE30"/>
      <c r="HOF30"/>
      <c r="HOG30"/>
      <c r="HOH30"/>
      <c r="HOI30"/>
      <c r="HOJ30"/>
      <c r="HOK30"/>
      <c r="HOL30"/>
      <c r="HOM30"/>
      <c r="HON30"/>
      <c r="HOO30"/>
      <c r="HOP30"/>
      <c r="HOQ30"/>
      <c r="HOR30"/>
      <c r="HOS30"/>
      <c r="HOT30"/>
      <c r="HOU30"/>
      <c r="HOV30"/>
      <c r="HOW30"/>
      <c r="HOX30"/>
      <c r="HOY30"/>
      <c r="HOZ30"/>
      <c r="HPA30"/>
      <c r="HPB30"/>
      <c r="HPC30"/>
      <c r="HPD30"/>
      <c r="HPE30"/>
      <c r="HPF30"/>
      <c r="HPG30"/>
      <c r="HPH30"/>
      <c r="HPI30"/>
      <c r="HPJ30"/>
      <c r="HPK30"/>
      <c r="HPL30"/>
      <c r="HPM30"/>
      <c r="HPN30"/>
      <c r="HPO30"/>
      <c r="HPP30"/>
      <c r="HPQ30"/>
      <c r="HPR30"/>
      <c r="HPS30"/>
      <c r="HPT30"/>
      <c r="HPU30"/>
      <c r="HPV30"/>
      <c r="HPW30"/>
      <c r="HPX30"/>
      <c r="HPY30"/>
      <c r="HPZ30"/>
      <c r="HQA30"/>
      <c r="HQB30"/>
      <c r="HQC30"/>
      <c r="HQD30"/>
      <c r="HQE30"/>
      <c r="HQF30"/>
      <c r="HQG30"/>
      <c r="HQH30"/>
      <c r="HQI30"/>
      <c r="HQJ30"/>
      <c r="HQK30"/>
      <c r="HQL30"/>
      <c r="HQM30"/>
      <c r="HQN30"/>
      <c r="HQO30"/>
      <c r="HQP30"/>
      <c r="HQQ30"/>
      <c r="HQR30"/>
      <c r="HQS30"/>
      <c r="HQT30"/>
      <c r="HQU30"/>
      <c r="HQV30"/>
      <c r="HQW30"/>
      <c r="HQX30"/>
      <c r="HQY30"/>
      <c r="HQZ30"/>
      <c r="HRA30"/>
      <c r="HRB30"/>
      <c r="HRC30"/>
      <c r="HRD30"/>
      <c r="HRE30"/>
      <c r="HRF30"/>
      <c r="HRG30"/>
      <c r="HRH30"/>
      <c r="HRI30"/>
      <c r="HRJ30"/>
      <c r="HRK30"/>
      <c r="HRL30"/>
      <c r="HRM30"/>
      <c r="HRN30"/>
      <c r="HRO30"/>
      <c r="HRP30"/>
      <c r="HRQ30"/>
      <c r="HRR30"/>
      <c r="HRS30"/>
      <c r="HRT30"/>
      <c r="HRU30"/>
      <c r="HRV30"/>
      <c r="HRW30"/>
      <c r="HRX30"/>
      <c r="HRY30"/>
      <c r="HRZ30"/>
      <c r="HSA30"/>
      <c r="HSB30"/>
      <c r="HSC30"/>
      <c r="HSD30"/>
      <c r="HSE30"/>
      <c r="HSF30"/>
      <c r="HSG30"/>
      <c r="HSH30"/>
      <c r="HSI30"/>
      <c r="HSJ30"/>
      <c r="HSK30"/>
      <c r="HSL30"/>
      <c r="HSM30"/>
      <c r="HSN30"/>
      <c r="HSO30"/>
      <c r="HSP30"/>
      <c r="HSQ30"/>
      <c r="HSR30"/>
      <c r="HSS30"/>
      <c r="HST30"/>
      <c r="HSU30"/>
      <c r="HSV30"/>
      <c r="HSW30"/>
      <c r="HSX30"/>
      <c r="HSY30"/>
      <c r="HSZ30"/>
      <c r="HTA30"/>
      <c r="HTB30"/>
      <c r="HTC30"/>
      <c r="HTD30"/>
      <c r="HTE30"/>
      <c r="HTF30"/>
      <c r="HTG30"/>
      <c r="HTH30"/>
      <c r="HTI30"/>
      <c r="HTJ30"/>
      <c r="HTK30"/>
      <c r="HTL30"/>
      <c r="HTM30"/>
      <c r="HTN30"/>
      <c r="HTO30"/>
      <c r="HTP30"/>
      <c r="HTQ30"/>
      <c r="HTR30"/>
      <c r="HTS30"/>
      <c r="HTT30"/>
      <c r="HTU30"/>
      <c r="HTV30"/>
      <c r="HTW30"/>
      <c r="HTX30"/>
      <c r="HTY30"/>
      <c r="HTZ30"/>
      <c r="HUA30"/>
      <c r="HUB30"/>
      <c r="HUC30"/>
      <c r="HUD30"/>
      <c r="HUE30"/>
      <c r="HUF30"/>
      <c r="HUG30"/>
      <c r="HUH30"/>
      <c r="HUI30"/>
      <c r="HUJ30"/>
      <c r="HUK30"/>
      <c r="HUL30"/>
      <c r="HUM30"/>
      <c r="HUN30"/>
      <c r="HUO30"/>
      <c r="HUP30"/>
      <c r="HUQ30"/>
      <c r="HUR30"/>
      <c r="HUS30"/>
      <c r="HUT30"/>
      <c r="HUU30"/>
      <c r="HUV30"/>
      <c r="HUW30"/>
      <c r="HUX30"/>
      <c r="HUY30"/>
      <c r="HUZ30"/>
      <c r="HVA30"/>
      <c r="HVB30"/>
      <c r="HVC30"/>
      <c r="HVD30"/>
      <c r="HVE30"/>
      <c r="HVF30"/>
      <c r="HVG30"/>
      <c r="HVH30"/>
      <c r="HVI30"/>
      <c r="HVJ30"/>
      <c r="HVK30"/>
      <c r="HVL30"/>
      <c r="HVM30"/>
      <c r="HVN30"/>
      <c r="HVO30"/>
      <c r="HVP30"/>
      <c r="HVQ30"/>
      <c r="HVR30"/>
      <c r="HVS30"/>
      <c r="HVT30"/>
      <c r="HVU30"/>
      <c r="HVV30"/>
      <c r="HVW30"/>
      <c r="HVX30"/>
      <c r="HVY30"/>
      <c r="HVZ30"/>
      <c r="HWA30"/>
      <c r="HWB30"/>
      <c r="HWC30"/>
      <c r="HWD30"/>
      <c r="HWE30"/>
      <c r="HWF30"/>
      <c r="HWG30"/>
      <c r="HWH30"/>
      <c r="HWI30"/>
      <c r="HWJ30"/>
      <c r="HWK30"/>
      <c r="HWL30"/>
      <c r="HWM30"/>
      <c r="HWN30"/>
      <c r="HWO30"/>
      <c r="HWP30"/>
      <c r="HWQ30"/>
      <c r="HWR30"/>
      <c r="HWS30"/>
      <c r="HWT30"/>
      <c r="HWU30"/>
      <c r="HWV30"/>
      <c r="HWW30"/>
      <c r="HWX30"/>
      <c r="HWY30"/>
      <c r="HWZ30"/>
      <c r="HXA30"/>
      <c r="HXB30"/>
      <c r="HXC30"/>
      <c r="HXD30"/>
      <c r="HXE30"/>
      <c r="HXF30"/>
      <c r="HXG30"/>
      <c r="HXH30"/>
      <c r="HXI30"/>
      <c r="HXJ30"/>
      <c r="HXK30"/>
      <c r="HXL30"/>
      <c r="HXM30"/>
      <c r="HXN30"/>
      <c r="HXO30"/>
      <c r="HXP30"/>
      <c r="HXQ30"/>
      <c r="HXR30"/>
      <c r="HXS30"/>
      <c r="HXT30"/>
      <c r="HXU30"/>
      <c r="HXV30"/>
      <c r="HXW30"/>
      <c r="HXX30"/>
      <c r="HXY30"/>
      <c r="HXZ30"/>
      <c r="HYA30"/>
      <c r="HYB30"/>
      <c r="HYC30"/>
      <c r="HYD30"/>
      <c r="HYE30"/>
      <c r="HYF30"/>
      <c r="HYG30"/>
      <c r="HYH30"/>
      <c r="HYI30"/>
      <c r="HYJ30"/>
      <c r="HYK30"/>
      <c r="HYL30"/>
      <c r="HYM30"/>
      <c r="HYN30"/>
      <c r="HYO30"/>
      <c r="HYP30"/>
      <c r="HYQ30"/>
      <c r="HYR30"/>
      <c r="HYS30"/>
      <c r="HYT30"/>
      <c r="HYU30"/>
      <c r="HYV30"/>
      <c r="HYW30"/>
      <c r="HYX30"/>
      <c r="HYY30"/>
      <c r="HYZ30"/>
      <c r="HZA30"/>
      <c r="HZB30"/>
      <c r="HZC30"/>
      <c r="HZD30"/>
      <c r="HZE30"/>
      <c r="HZF30"/>
      <c r="HZG30"/>
      <c r="HZH30"/>
      <c r="HZI30"/>
      <c r="HZJ30"/>
      <c r="HZK30"/>
      <c r="HZL30"/>
      <c r="HZM30"/>
      <c r="HZN30"/>
      <c r="HZO30"/>
      <c r="HZP30"/>
      <c r="HZQ30"/>
      <c r="HZR30"/>
      <c r="HZS30"/>
      <c r="HZT30"/>
      <c r="HZU30"/>
      <c r="HZV30"/>
      <c r="HZW30"/>
      <c r="HZX30"/>
      <c r="HZY30"/>
      <c r="HZZ30"/>
      <c r="IAA30"/>
      <c r="IAB30"/>
      <c r="IAC30"/>
      <c r="IAD30"/>
      <c r="IAE30"/>
      <c r="IAF30"/>
      <c r="IAG30"/>
      <c r="IAH30"/>
      <c r="IAI30"/>
      <c r="IAJ30"/>
      <c r="IAK30"/>
      <c r="IAL30"/>
      <c r="IAM30"/>
      <c r="IAN30"/>
      <c r="IAO30"/>
      <c r="IAP30"/>
      <c r="IAQ30"/>
      <c r="IAR30"/>
      <c r="IAS30"/>
      <c r="IAT30"/>
      <c r="IAU30"/>
      <c r="IAV30"/>
      <c r="IAW30"/>
      <c r="IAX30"/>
      <c r="IAY30"/>
      <c r="IAZ30"/>
      <c r="IBA30"/>
      <c r="IBB30"/>
      <c r="IBC30"/>
      <c r="IBD30"/>
      <c r="IBE30"/>
      <c r="IBF30"/>
      <c r="IBG30"/>
      <c r="IBH30"/>
      <c r="IBI30"/>
      <c r="IBJ30"/>
      <c r="IBK30"/>
      <c r="IBL30"/>
      <c r="IBM30"/>
      <c r="IBN30"/>
      <c r="IBO30"/>
      <c r="IBP30"/>
      <c r="IBQ30"/>
      <c r="IBR30"/>
      <c r="IBS30"/>
      <c r="IBT30"/>
      <c r="IBU30"/>
      <c r="IBV30"/>
      <c r="IBW30"/>
      <c r="IBX30"/>
      <c r="IBY30"/>
      <c r="IBZ30"/>
      <c r="ICA30"/>
      <c r="ICB30"/>
      <c r="ICC30"/>
      <c r="ICD30"/>
      <c r="ICE30"/>
      <c r="ICF30"/>
      <c r="ICG30"/>
      <c r="ICH30"/>
      <c r="ICI30"/>
      <c r="ICJ30"/>
      <c r="ICK30"/>
      <c r="ICL30"/>
      <c r="ICM30"/>
      <c r="ICN30"/>
      <c r="ICO30"/>
      <c r="ICP30"/>
      <c r="ICQ30"/>
      <c r="ICR30"/>
      <c r="ICS30"/>
      <c r="ICT30"/>
      <c r="ICU30"/>
      <c r="ICV30"/>
      <c r="ICW30"/>
      <c r="ICX30"/>
      <c r="ICY30"/>
      <c r="ICZ30"/>
      <c r="IDA30"/>
      <c r="IDB30"/>
      <c r="IDC30"/>
      <c r="IDD30"/>
      <c r="IDE30"/>
      <c r="IDF30"/>
      <c r="IDG30"/>
      <c r="IDH30"/>
      <c r="IDI30"/>
      <c r="IDJ30"/>
      <c r="IDK30"/>
      <c r="IDL30"/>
      <c r="IDM30"/>
      <c r="IDN30"/>
      <c r="IDO30"/>
      <c r="IDP30"/>
      <c r="IDQ30"/>
      <c r="IDR30"/>
      <c r="IDS30"/>
      <c r="IDT30"/>
      <c r="IDU30"/>
      <c r="IDV30"/>
      <c r="IDW30"/>
      <c r="IDX30"/>
      <c r="IDY30"/>
      <c r="IDZ30"/>
      <c r="IEA30"/>
      <c r="IEB30"/>
      <c r="IEC30"/>
      <c r="IED30"/>
      <c r="IEE30"/>
      <c r="IEF30"/>
      <c r="IEG30"/>
      <c r="IEH30"/>
      <c r="IEI30"/>
      <c r="IEJ30"/>
      <c r="IEK30"/>
      <c r="IEL30"/>
      <c r="IEM30"/>
      <c r="IEN30"/>
      <c r="IEO30"/>
      <c r="IEP30"/>
      <c r="IEQ30"/>
      <c r="IER30"/>
      <c r="IES30"/>
      <c r="IET30"/>
      <c r="IEU30"/>
      <c r="IEV30"/>
      <c r="IEW30"/>
      <c r="IEX30"/>
      <c r="IEY30"/>
      <c r="IEZ30"/>
      <c r="IFA30"/>
      <c r="IFB30"/>
      <c r="IFC30"/>
      <c r="IFD30"/>
      <c r="IFE30"/>
      <c r="IFF30"/>
      <c r="IFG30"/>
      <c r="IFH30"/>
      <c r="IFI30"/>
      <c r="IFJ30"/>
      <c r="IFK30"/>
      <c r="IFL30"/>
      <c r="IFM30"/>
      <c r="IFN30"/>
      <c r="IFO30"/>
      <c r="IFP30"/>
      <c r="IFQ30"/>
      <c r="IFR30"/>
      <c r="IFS30"/>
      <c r="IFT30"/>
      <c r="IFU30"/>
      <c r="IFV30"/>
      <c r="IFW30"/>
      <c r="IFX30"/>
      <c r="IFY30"/>
      <c r="IFZ30"/>
      <c r="IGA30"/>
      <c r="IGB30"/>
      <c r="IGC30"/>
      <c r="IGD30"/>
      <c r="IGE30"/>
      <c r="IGF30"/>
      <c r="IGG30"/>
      <c r="IGH30"/>
      <c r="IGI30"/>
      <c r="IGJ30"/>
      <c r="IGK30"/>
      <c r="IGL30"/>
      <c r="IGM30"/>
      <c r="IGN30"/>
      <c r="IGO30"/>
      <c r="IGP30"/>
      <c r="IGQ30"/>
      <c r="IGR30"/>
      <c r="IGS30"/>
      <c r="IGT30"/>
      <c r="IGU30"/>
      <c r="IGV30"/>
      <c r="IGW30"/>
      <c r="IGX30"/>
      <c r="IGY30"/>
      <c r="IGZ30"/>
      <c r="IHA30"/>
      <c r="IHB30"/>
      <c r="IHC30"/>
      <c r="IHD30"/>
      <c r="IHE30"/>
      <c r="IHF30"/>
      <c r="IHG30"/>
      <c r="IHH30"/>
      <c r="IHI30"/>
      <c r="IHJ30"/>
      <c r="IHK30"/>
      <c r="IHL30"/>
      <c r="IHM30"/>
      <c r="IHN30"/>
      <c r="IHO30"/>
      <c r="IHP30"/>
      <c r="IHQ30"/>
      <c r="IHR30"/>
      <c r="IHS30"/>
      <c r="IHT30"/>
      <c r="IHU30"/>
      <c r="IHV30"/>
      <c r="IHW30"/>
      <c r="IHX30"/>
      <c r="IHY30"/>
      <c r="IHZ30"/>
      <c r="IIA30"/>
      <c r="IIB30"/>
      <c r="IIC30"/>
      <c r="IID30"/>
      <c r="IIE30"/>
      <c r="IIF30"/>
      <c r="IIG30"/>
      <c r="IIH30"/>
      <c r="III30"/>
      <c r="IIJ30"/>
      <c r="IIK30"/>
      <c r="IIL30"/>
      <c r="IIM30"/>
      <c r="IIN30"/>
      <c r="IIO30"/>
      <c r="IIP30"/>
      <c r="IIQ30"/>
      <c r="IIR30"/>
      <c r="IIS30"/>
      <c r="IIT30"/>
      <c r="IIU30"/>
      <c r="IIV30"/>
      <c r="IIW30"/>
      <c r="IIX30"/>
      <c r="IIY30"/>
      <c r="IIZ30"/>
      <c r="IJA30"/>
      <c r="IJB30"/>
      <c r="IJC30"/>
      <c r="IJD30"/>
      <c r="IJE30"/>
      <c r="IJF30"/>
      <c r="IJG30"/>
      <c r="IJH30"/>
      <c r="IJI30"/>
      <c r="IJJ30"/>
      <c r="IJK30"/>
      <c r="IJL30"/>
      <c r="IJM30"/>
      <c r="IJN30"/>
      <c r="IJO30"/>
      <c r="IJP30"/>
      <c r="IJQ30"/>
      <c r="IJR30"/>
      <c r="IJS30"/>
      <c r="IJT30"/>
      <c r="IJU30"/>
      <c r="IJV30"/>
      <c r="IJW30"/>
      <c r="IJX30"/>
      <c r="IJY30"/>
      <c r="IJZ30"/>
      <c r="IKA30"/>
      <c r="IKB30"/>
      <c r="IKC30"/>
      <c r="IKD30"/>
      <c r="IKE30"/>
      <c r="IKF30"/>
      <c r="IKG30"/>
      <c r="IKH30"/>
      <c r="IKI30"/>
      <c r="IKJ30"/>
      <c r="IKK30"/>
      <c r="IKL30"/>
      <c r="IKM30"/>
      <c r="IKN30"/>
      <c r="IKO30"/>
      <c r="IKP30"/>
      <c r="IKQ30"/>
      <c r="IKR30"/>
      <c r="IKS30"/>
      <c r="IKT30"/>
      <c r="IKU30"/>
      <c r="IKV30"/>
      <c r="IKW30"/>
      <c r="IKX30"/>
      <c r="IKY30"/>
      <c r="IKZ30"/>
      <c r="ILA30"/>
      <c r="ILB30"/>
      <c r="ILC30"/>
      <c r="ILD30"/>
      <c r="ILE30"/>
      <c r="ILF30"/>
      <c r="ILG30"/>
      <c r="ILH30"/>
      <c r="ILI30"/>
      <c r="ILJ30"/>
      <c r="ILK30"/>
      <c r="ILL30"/>
      <c r="ILM30"/>
      <c r="ILN30"/>
      <c r="ILO30"/>
      <c r="ILP30"/>
      <c r="ILQ30"/>
      <c r="ILR30"/>
      <c r="ILS30"/>
      <c r="ILT30"/>
      <c r="ILU30"/>
      <c r="ILV30"/>
      <c r="ILW30"/>
      <c r="ILX30"/>
      <c r="ILY30"/>
      <c r="ILZ30"/>
      <c r="IMA30"/>
      <c r="IMB30"/>
      <c r="IMC30"/>
      <c r="IMD30"/>
      <c r="IME30"/>
      <c r="IMF30"/>
      <c r="IMG30"/>
      <c r="IMH30"/>
      <c r="IMI30"/>
      <c r="IMJ30"/>
      <c r="IMK30"/>
      <c r="IML30"/>
      <c r="IMM30"/>
      <c r="IMN30"/>
      <c r="IMO30"/>
      <c r="IMP30"/>
      <c r="IMQ30"/>
      <c r="IMR30"/>
      <c r="IMS30"/>
      <c r="IMT30"/>
      <c r="IMU30"/>
      <c r="IMV30"/>
      <c r="IMW30"/>
      <c r="IMX30"/>
      <c r="IMY30"/>
      <c r="IMZ30"/>
      <c r="INA30"/>
      <c r="INB30"/>
      <c r="INC30"/>
      <c r="IND30"/>
      <c r="INE30"/>
      <c r="INF30"/>
      <c r="ING30"/>
      <c r="INH30"/>
      <c r="INI30"/>
      <c r="INJ30"/>
      <c r="INK30"/>
      <c r="INL30"/>
      <c r="INM30"/>
      <c r="INN30"/>
      <c r="INO30"/>
      <c r="INP30"/>
      <c r="INQ30"/>
      <c r="INR30"/>
      <c r="INS30"/>
      <c r="INT30"/>
      <c r="INU30"/>
      <c r="INV30"/>
      <c r="INW30"/>
      <c r="INX30"/>
      <c r="INY30"/>
      <c r="INZ30"/>
      <c r="IOA30"/>
      <c r="IOB30"/>
      <c r="IOC30"/>
      <c r="IOD30"/>
      <c r="IOE30"/>
      <c r="IOF30"/>
      <c r="IOG30"/>
      <c r="IOH30"/>
      <c r="IOI30"/>
      <c r="IOJ30"/>
      <c r="IOK30"/>
      <c r="IOL30"/>
      <c r="IOM30"/>
      <c r="ION30"/>
      <c r="IOO30"/>
      <c r="IOP30"/>
      <c r="IOQ30"/>
      <c r="IOR30"/>
      <c r="IOS30"/>
      <c r="IOT30"/>
      <c r="IOU30"/>
      <c r="IOV30"/>
      <c r="IOW30"/>
      <c r="IOX30"/>
      <c r="IOY30"/>
      <c r="IOZ30"/>
      <c r="IPA30"/>
      <c r="IPB30"/>
      <c r="IPC30"/>
      <c r="IPD30"/>
      <c r="IPE30"/>
      <c r="IPF30"/>
      <c r="IPG30"/>
      <c r="IPH30"/>
      <c r="IPI30"/>
      <c r="IPJ30"/>
      <c r="IPK30"/>
      <c r="IPL30"/>
      <c r="IPM30"/>
      <c r="IPN30"/>
      <c r="IPO30"/>
      <c r="IPP30"/>
      <c r="IPQ30"/>
      <c r="IPR30"/>
      <c r="IPS30"/>
      <c r="IPT30"/>
      <c r="IPU30"/>
      <c r="IPV30"/>
      <c r="IPW30"/>
      <c r="IPX30"/>
      <c r="IPY30"/>
      <c r="IPZ30"/>
      <c r="IQA30"/>
      <c r="IQB30"/>
      <c r="IQC30"/>
      <c r="IQD30"/>
      <c r="IQE30"/>
      <c r="IQF30"/>
      <c r="IQG30"/>
      <c r="IQH30"/>
      <c r="IQI30"/>
      <c r="IQJ30"/>
      <c r="IQK30"/>
      <c r="IQL30"/>
      <c r="IQM30"/>
      <c r="IQN30"/>
      <c r="IQO30"/>
      <c r="IQP30"/>
      <c r="IQQ30"/>
      <c r="IQR30"/>
      <c r="IQS30"/>
      <c r="IQT30"/>
      <c r="IQU30"/>
      <c r="IQV30"/>
      <c r="IQW30"/>
      <c r="IQX30"/>
      <c r="IQY30"/>
      <c r="IQZ30"/>
      <c r="IRA30"/>
      <c r="IRB30"/>
      <c r="IRC30"/>
      <c r="IRD30"/>
      <c r="IRE30"/>
      <c r="IRF30"/>
      <c r="IRG30"/>
      <c r="IRH30"/>
      <c r="IRI30"/>
      <c r="IRJ30"/>
      <c r="IRK30"/>
      <c r="IRL30"/>
      <c r="IRM30"/>
      <c r="IRN30"/>
      <c r="IRO30"/>
      <c r="IRP30"/>
      <c r="IRQ30"/>
      <c r="IRR30"/>
      <c r="IRS30"/>
      <c r="IRT30"/>
      <c r="IRU30"/>
      <c r="IRV30"/>
      <c r="IRW30"/>
      <c r="IRX30"/>
      <c r="IRY30"/>
      <c r="IRZ30"/>
      <c r="ISA30"/>
      <c r="ISB30"/>
      <c r="ISC30"/>
      <c r="ISD30"/>
      <c r="ISE30"/>
      <c r="ISF30"/>
      <c r="ISG30"/>
      <c r="ISH30"/>
      <c r="ISI30"/>
      <c r="ISJ30"/>
      <c r="ISK30"/>
      <c r="ISL30"/>
      <c r="ISM30"/>
      <c r="ISN30"/>
      <c r="ISO30"/>
      <c r="ISP30"/>
      <c r="ISQ30"/>
      <c r="ISR30"/>
      <c r="ISS30"/>
      <c r="IST30"/>
      <c r="ISU30"/>
      <c r="ISV30"/>
      <c r="ISW30"/>
      <c r="ISX30"/>
      <c r="ISY30"/>
      <c r="ISZ30"/>
      <c r="ITA30"/>
      <c r="ITB30"/>
      <c r="ITC30"/>
      <c r="ITD30"/>
      <c r="ITE30"/>
      <c r="ITF30"/>
      <c r="ITG30"/>
      <c r="ITH30"/>
      <c r="ITI30"/>
      <c r="ITJ30"/>
      <c r="ITK30"/>
      <c r="ITL30"/>
      <c r="ITM30"/>
      <c r="ITN30"/>
      <c r="ITO30"/>
      <c r="ITP30"/>
      <c r="ITQ30"/>
      <c r="ITR30"/>
      <c r="ITS30"/>
      <c r="ITT30"/>
      <c r="ITU30"/>
      <c r="ITV30"/>
      <c r="ITW30"/>
      <c r="ITX30"/>
      <c r="ITY30"/>
      <c r="ITZ30"/>
      <c r="IUA30"/>
      <c r="IUB30"/>
      <c r="IUC30"/>
      <c r="IUD30"/>
      <c r="IUE30"/>
      <c r="IUF30"/>
      <c r="IUG30"/>
      <c r="IUH30"/>
      <c r="IUI30"/>
      <c r="IUJ30"/>
      <c r="IUK30"/>
      <c r="IUL30"/>
      <c r="IUM30"/>
      <c r="IUN30"/>
      <c r="IUO30"/>
      <c r="IUP30"/>
      <c r="IUQ30"/>
      <c r="IUR30"/>
      <c r="IUS30"/>
      <c r="IUT30"/>
      <c r="IUU30"/>
      <c r="IUV30"/>
      <c r="IUW30"/>
      <c r="IUX30"/>
      <c r="IUY30"/>
      <c r="IUZ30"/>
      <c r="IVA30"/>
      <c r="IVB30"/>
      <c r="IVC30"/>
      <c r="IVD30"/>
      <c r="IVE30"/>
      <c r="IVF30"/>
      <c r="IVG30"/>
      <c r="IVH30"/>
      <c r="IVI30"/>
      <c r="IVJ30"/>
      <c r="IVK30"/>
      <c r="IVL30"/>
      <c r="IVM30"/>
      <c r="IVN30"/>
      <c r="IVO30"/>
      <c r="IVP30"/>
      <c r="IVQ30"/>
      <c r="IVR30"/>
      <c r="IVS30"/>
      <c r="IVT30"/>
      <c r="IVU30"/>
      <c r="IVV30"/>
      <c r="IVW30"/>
      <c r="IVX30"/>
      <c r="IVY30"/>
      <c r="IVZ30"/>
      <c r="IWA30"/>
      <c r="IWB30"/>
      <c r="IWC30"/>
      <c r="IWD30"/>
      <c r="IWE30"/>
      <c r="IWF30"/>
      <c r="IWG30"/>
      <c r="IWH30"/>
      <c r="IWI30"/>
      <c r="IWJ30"/>
      <c r="IWK30"/>
      <c r="IWL30"/>
      <c r="IWM30"/>
      <c r="IWN30"/>
      <c r="IWO30"/>
      <c r="IWP30"/>
      <c r="IWQ30"/>
      <c r="IWR30"/>
      <c r="IWS30"/>
      <c r="IWT30"/>
      <c r="IWU30"/>
      <c r="IWV30"/>
      <c r="IWW30"/>
      <c r="IWX30"/>
      <c r="IWY30"/>
      <c r="IWZ30"/>
      <c r="IXA30"/>
      <c r="IXB30"/>
      <c r="IXC30"/>
      <c r="IXD30"/>
      <c r="IXE30"/>
      <c r="IXF30"/>
      <c r="IXG30"/>
      <c r="IXH30"/>
      <c r="IXI30"/>
      <c r="IXJ30"/>
      <c r="IXK30"/>
      <c r="IXL30"/>
      <c r="IXM30"/>
      <c r="IXN30"/>
      <c r="IXO30"/>
      <c r="IXP30"/>
      <c r="IXQ30"/>
      <c r="IXR30"/>
      <c r="IXS30"/>
      <c r="IXT30"/>
      <c r="IXU30"/>
      <c r="IXV30"/>
      <c r="IXW30"/>
      <c r="IXX30"/>
      <c r="IXY30"/>
      <c r="IXZ30"/>
      <c r="IYA30"/>
      <c r="IYB30"/>
      <c r="IYC30"/>
      <c r="IYD30"/>
      <c r="IYE30"/>
      <c r="IYF30"/>
      <c r="IYG30"/>
      <c r="IYH30"/>
      <c r="IYI30"/>
      <c r="IYJ30"/>
      <c r="IYK30"/>
      <c r="IYL30"/>
      <c r="IYM30"/>
      <c r="IYN30"/>
      <c r="IYO30"/>
      <c r="IYP30"/>
      <c r="IYQ30"/>
      <c r="IYR30"/>
      <c r="IYS30"/>
      <c r="IYT30"/>
      <c r="IYU30"/>
      <c r="IYV30"/>
      <c r="IYW30"/>
      <c r="IYX30"/>
      <c r="IYY30"/>
      <c r="IYZ30"/>
      <c r="IZA30"/>
      <c r="IZB30"/>
      <c r="IZC30"/>
      <c r="IZD30"/>
      <c r="IZE30"/>
      <c r="IZF30"/>
      <c r="IZG30"/>
      <c r="IZH30"/>
      <c r="IZI30"/>
      <c r="IZJ30"/>
      <c r="IZK30"/>
      <c r="IZL30"/>
      <c r="IZM30"/>
      <c r="IZN30"/>
      <c r="IZO30"/>
      <c r="IZP30"/>
      <c r="IZQ30"/>
      <c r="IZR30"/>
      <c r="IZS30"/>
      <c r="IZT30"/>
      <c r="IZU30"/>
      <c r="IZV30"/>
      <c r="IZW30"/>
      <c r="IZX30"/>
      <c r="IZY30"/>
      <c r="IZZ30"/>
      <c r="JAA30"/>
      <c r="JAB30"/>
      <c r="JAC30"/>
      <c r="JAD30"/>
      <c r="JAE30"/>
      <c r="JAF30"/>
      <c r="JAG30"/>
      <c r="JAH30"/>
      <c r="JAI30"/>
      <c r="JAJ30"/>
      <c r="JAK30"/>
      <c r="JAL30"/>
      <c r="JAM30"/>
      <c r="JAN30"/>
      <c r="JAO30"/>
      <c r="JAP30"/>
      <c r="JAQ30"/>
      <c r="JAR30"/>
      <c r="JAS30"/>
      <c r="JAT30"/>
      <c r="JAU30"/>
      <c r="JAV30"/>
      <c r="JAW30"/>
      <c r="JAX30"/>
      <c r="JAY30"/>
      <c r="JAZ30"/>
      <c r="JBA30"/>
      <c r="JBB30"/>
      <c r="JBC30"/>
      <c r="JBD30"/>
      <c r="JBE30"/>
      <c r="JBF30"/>
      <c r="JBG30"/>
      <c r="JBH30"/>
      <c r="JBI30"/>
      <c r="JBJ30"/>
      <c r="JBK30"/>
      <c r="JBL30"/>
      <c r="JBM30"/>
      <c r="JBN30"/>
      <c r="JBO30"/>
      <c r="JBP30"/>
      <c r="JBQ30"/>
      <c r="JBR30"/>
      <c r="JBS30"/>
      <c r="JBT30"/>
      <c r="JBU30"/>
      <c r="JBV30"/>
      <c r="JBW30"/>
      <c r="JBX30"/>
      <c r="JBY30"/>
      <c r="JBZ30"/>
      <c r="JCA30"/>
      <c r="JCB30"/>
      <c r="JCC30"/>
      <c r="JCD30"/>
      <c r="JCE30"/>
      <c r="JCF30"/>
      <c r="JCG30"/>
      <c r="JCH30"/>
      <c r="JCI30"/>
      <c r="JCJ30"/>
      <c r="JCK30"/>
      <c r="JCL30"/>
      <c r="JCM30"/>
      <c r="JCN30"/>
      <c r="JCO30"/>
      <c r="JCP30"/>
      <c r="JCQ30"/>
      <c r="JCR30"/>
      <c r="JCS30"/>
      <c r="JCT30"/>
      <c r="JCU30"/>
      <c r="JCV30"/>
      <c r="JCW30"/>
      <c r="JCX30"/>
      <c r="JCY30"/>
      <c r="JCZ30"/>
      <c r="JDA30"/>
      <c r="JDB30"/>
      <c r="JDC30"/>
      <c r="JDD30"/>
      <c r="JDE30"/>
      <c r="JDF30"/>
      <c r="JDG30"/>
      <c r="JDH30"/>
      <c r="JDI30"/>
      <c r="JDJ30"/>
      <c r="JDK30"/>
      <c r="JDL30"/>
      <c r="JDM30"/>
      <c r="JDN30"/>
      <c r="JDO30"/>
      <c r="JDP30"/>
      <c r="JDQ30"/>
      <c r="JDR30"/>
      <c r="JDS30"/>
      <c r="JDT30"/>
      <c r="JDU30"/>
      <c r="JDV30"/>
      <c r="JDW30"/>
      <c r="JDX30"/>
      <c r="JDY30"/>
      <c r="JDZ30"/>
      <c r="JEA30"/>
      <c r="JEB30"/>
      <c r="JEC30"/>
      <c r="JED30"/>
      <c r="JEE30"/>
      <c r="JEF30"/>
      <c r="JEG30"/>
      <c r="JEH30"/>
      <c r="JEI30"/>
      <c r="JEJ30"/>
      <c r="JEK30"/>
      <c r="JEL30"/>
      <c r="JEM30"/>
      <c r="JEN30"/>
      <c r="JEO30"/>
      <c r="JEP30"/>
      <c r="JEQ30"/>
      <c r="JER30"/>
      <c r="JES30"/>
      <c r="JET30"/>
      <c r="JEU30"/>
      <c r="JEV30"/>
      <c r="JEW30"/>
      <c r="JEX30"/>
      <c r="JEY30"/>
      <c r="JEZ30"/>
      <c r="JFA30"/>
      <c r="JFB30"/>
      <c r="JFC30"/>
      <c r="JFD30"/>
      <c r="JFE30"/>
      <c r="JFF30"/>
      <c r="JFG30"/>
      <c r="JFH30"/>
      <c r="JFI30"/>
      <c r="JFJ30"/>
      <c r="JFK30"/>
      <c r="JFL30"/>
      <c r="JFM30"/>
      <c r="JFN30"/>
      <c r="JFO30"/>
      <c r="JFP30"/>
      <c r="JFQ30"/>
      <c r="JFR30"/>
      <c r="JFS30"/>
      <c r="JFT30"/>
      <c r="JFU30"/>
      <c r="JFV30"/>
      <c r="JFW30"/>
      <c r="JFX30"/>
      <c r="JFY30"/>
      <c r="JFZ30"/>
      <c r="JGA30"/>
      <c r="JGB30"/>
      <c r="JGC30"/>
      <c r="JGD30"/>
      <c r="JGE30"/>
      <c r="JGF30"/>
      <c r="JGG30"/>
      <c r="JGH30"/>
      <c r="JGI30"/>
      <c r="JGJ30"/>
      <c r="JGK30"/>
      <c r="JGL30"/>
      <c r="JGM30"/>
      <c r="JGN30"/>
      <c r="JGO30"/>
      <c r="JGP30"/>
      <c r="JGQ30"/>
      <c r="JGR30"/>
      <c r="JGS30"/>
      <c r="JGT30"/>
      <c r="JGU30"/>
      <c r="JGV30"/>
      <c r="JGW30"/>
      <c r="JGX30"/>
      <c r="JGY30"/>
      <c r="JGZ30"/>
      <c r="JHA30"/>
      <c r="JHB30"/>
      <c r="JHC30"/>
      <c r="JHD30"/>
      <c r="JHE30"/>
      <c r="JHF30"/>
      <c r="JHG30"/>
      <c r="JHH30"/>
      <c r="JHI30"/>
      <c r="JHJ30"/>
      <c r="JHK30"/>
      <c r="JHL30"/>
      <c r="JHM30"/>
      <c r="JHN30"/>
      <c r="JHO30"/>
      <c r="JHP30"/>
      <c r="JHQ30"/>
      <c r="JHR30"/>
      <c r="JHS30"/>
      <c r="JHT30"/>
      <c r="JHU30"/>
      <c r="JHV30"/>
      <c r="JHW30"/>
      <c r="JHX30"/>
      <c r="JHY30"/>
      <c r="JHZ30"/>
      <c r="JIA30"/>
      <c r="JIB30"/>
      <c r="JIC30"/>
      <c r="JID30"/>
      <c r="JIE30"/>
      <c r="JIF30"/>
      <c r="JIG30"/>
      <c r="JIH30"/>
      <c r="JII30"/>
      <c r="JIJ30"/>
      <c r="JIK30"/>
      <c r="JIL30"/>
      <c r="JIM30"/>
      <c r="JIN30"/>
      <c r="JIO30"/>
      <c r="JIP30"/>
      <c r="JIQ30"/>
      <c r="JIR30"/>
      <c r="JIS30"/>
      <c r="JIT30"/>
      <c r="JIU30"/>
      <c r="JIV30"/>
      <c r="JIW30"/>
      <c r="JIX30"/>
      <c r="JIY30"/>
      <c r="JIZ30"/>
      <c r="JJA30"/>
      <c r="JJB30"/>
      <c r="JJC30"/>
      <c r="JJD30"/>
      <c r="JJE30"/>
      <c r="JJF30"/>
      <c r="JJG30"/>
      <c r="JJH30"/>
      <c r="JJI30"/>
      <c r="JJJ30"/>
      <c r="JJK30"/>
      <c r="JJL30"/>
      <c r="JJM30"/>
      <c r="JJN30"/>
      <c r="JJO30"/>
      <c r="JJP30"/>
      <c r="JJQ30"/>
      <c r="JJR30"/>
      <c r="JJS30"/>
      <c r="JJT30"/>
      <c r="JJU30"/>
      <c r="JJV30"/>
      <c r="JJW30"/>
      <c r="JJX30"/>
      <c r="JJY30"/>
      <c r="JJZ30"/>
      <c r="JKA30"/>
      <c r="JKB30"/>
      <c r="JKC30"/>
      <c r="JKD30"/>
      <c r="JKE30"/>
      <c r="JKF30"/>
      <c r="JKG30"/>
      <c r="JKH30"/>
      <c r="JKI30"/>
      <c r="JKJ30"/>
      <c r="JKK30"/>
      <c r="JKL30"/>
      <c r="JKM30"/>
      <c r="JKN30"/>
      <c r="JKO30"/>
      <c r="JKP30"/>
      <c r="JKQ30"/>
      <c r="JKR30"/>
      <c r="JKS30"/>
      <c r="JKT30"/>
      <c r="JKU30"/>
      <c r="JKV30"/>
      <c r="JKW30"/>
      <c r="JKX30"/>
      <c r="JKY30"/>
      <c r="JKZ30"/>
      <c r="JLA30"/>
      <c r="JLB30"/>
      <c r="JLC30"/>
      <c r="JLD30"/>
      <c r="JLE30"/>
      <c r="JLF30"/>
      <c r="JLG30"/>
      <c r="JLH30"/>
      <c r="JLI30"/>
      <c r="JLJ30"/>
      <c r="JLK30"/>
      <c r="JLL30"/>
      <c r="JLM30"/>
      <c r="JLN30"/>
      <c r="JLO30"/>
      <c r="JLP30"/>
      <c r="JLQ30"/>
      <c r="JLR30"/>
      <c r="JLS30"/>
      <c r="JLT30"/>
      <c r="JLU30"/>
      <c r="JLV30"/>
      <c r="JLW30"/>
      <c r="JLX30"/>
      <c r="JLY30"/>
      <c r="JLZ30"/>
      <c r="JMA30"/>
      <c r="JMB30"/>
      <c r="JMC30"/>
      <c r="JMD30"/>
      <c r="JME30"/>
      <c r="JMF30"/>
      <c r="JMG30"/>
      <c r="JMH30"/>
      <c r="JMI30"/>
      <c r="JMJ30"/>
      <c r="JMK30"/>
      <c r="JML30"/>
      <c r="JMM30"/>
      <c r="JMN30"/>
      <c r="JMO30"/>
      <c r="JMP30"/>
      <c r="JMQ30"/>
      <c r="JMR30"/>
      <c r="JMS30"/>
      <c r="JMT30"/>
      <c r="JMU30"/>
      <c r="JMV30"/>
      <c r="JMW30"/>
      <c r="JMX30"/>
      <c r="JMY30"/>
      <c r="JMZ30"/>
      <c r="JNA30"/>
      <c r="JNB30"/>
      <c r="JNC30"/>
      <c r="JND30"/>
      <c r="JNE30"/>
      <c r="JNF30"/>
      <c r="JNG30"/>
      <c r="JNH30"/>
      <c r="JNI30"/>
      <c r="JNJ30"/>
      <c r="JNK30"/>
      <c r="JNL30"/>
      <c r="JNM30"/>
      <c r="JNN30"/>
      <c r="JNO30"/>
      <c r="JNP30"/>
      <c r="JNQ30"/>
      <c r="JNR30"/>
      <c r="JNS30"/>
      <c r="JNT30"/>
      <c r="JNU30"/>
      <c r="JNV30"/>
      <c r="JNW30"/>
      <c r="JNX30"/>
      <c r="JNY30"/>
      <c r="JNZ30"/>
      <c r="JOA30"/>
      <c r="JOB30"/>
      <c r="JOC30"/>
      <c r="JOD30"/>
      <c r="JOE30"/>
      <c r="JOF30"/>
      <c r="JOG30"/>
      <c r="JOH30"/>
      <c r="JOI30"/>
      <c r="JOJ30"/>
      <c r="JOK30"/>
      <c r="JOL30"/>
      <c r="JOM30"/>
      <c r="JON30"/>
      <c r="JOO30"/>
      <c r="JOP30"/>
      <c r="JOQ30"/>
      <c r="JOR30"/>
      <c r="JOS30"/>
      <c r="JOT30"/>
      <c r="JOU30"/>
      <c r="JOV30"/>
      <c r="JOW30"/>
      <c r="JOX30"/>
      <c r="JOY30"/>
      <c r="JOZ30"/>
      <c r="JPA30"/>
      <c r="JPB30"/>
      <c r="JPC30"/>
      <c r="JPD30"/>
      <c r="JPE30"/>
      <c r="JPF30"/>
      <c r="JPG30"/>
      <c r="JPH30"/>
      <c r="JPI30"/>
      <c r="JPJ30"/>
      <c r="JPK30"/>
      <c r="JPL30"/>
      <c r="JPM30"/>
      <c r="JPN30"/>
      <c r="JPO30"/>
      <c r="JPP30"/>
      <c r="JPQ30"/>
      <c r="JPR30"/>
      <c r="JPS30"/>
      <c r="JPT30"/>
      <c r="JPU30"/>
      <c r="JPV30"/>
      <c r="JPW30"/>
      <c r="JPX30"/>
      <c r="JPY30"/>
      <c r="JPZ30"/>
      <c r="JQA30"/>
      <c r="JQB30"/>
      <c r="JQC30"/>
      <c r="JQD30"/>
      <c r="JQE30"/>
      <c r="JQF30"/>
      <c r="JQG30"/>
      <c r="JQH30"/>
      <c r="JQI30"/>
      <c r="JQJ30"/>
      <c r="JQK30"/>
      <c r="JQL30"/>
      <c r="JQM30"/>
      <c r="JQN30"/>
      <c r="JQO30"/>
      <c r="JQP30"/>
      <c r="JQQ30"/>
      <c r="JQR30"/>
      <c r="JQS30"/>
      <c r="JQT30"/>
      <c r="JQU30"/>
      <c r="JQV30"/>
      <c r="JQW30"/>
      <c r="JQX30"/>
      <c r="JQY30"/>
      <c r="JQZ30"/>
      <c r="JRA30"/>
      <c r="JRB30"/>
      <c r="JRC30"/>
      <c r="JRD30"/>
      <c r="JRE30"/>
      <c r="JRF30"/>
      <c r="JRG30"/>
      <c r="JRH30"/>
      <c r="JRI30"/>
      <c r="JRJ30"/>
      <c r="JRK30"/>
      <c r="JRL30"/>
      <c r="JRM30"/>
      <c r="JRN30"/>
      <c r="JRO30"/>
      <c r="JRP30"/>
      <c r="JRQ30"/>
      <c r="JRR30"/>
      <c r="JRS30"/>
      <c r="JRT30"/>
      <c r="JRU30"/>
      <c r="JRV30"/>
      <c r="JRW30"/>
      <c r="JRX30"/>
      <c r="JRY30"/>
      <c r="JRZ30"/>
      <c r="JSA30"/>
      <c r="JSB30"/>
      <c r="JSC30"/>
      <c r="JSD30"/>
      <c r="JSE30"/>
      <c r="JSF30"/>
      <c r="JSG30"/>
      <c r="JSH30"/>
      <c r="JSI30"/>
      <c r="JSJ30"/>
      <c r="JSK30"/>
      <c r="JSL30"/>
      <c r="JSM30"/>
      <c r="JSN30"/>
      <c r="JSO30"/>
      <c r="JSP30"/>
      <c r="JSQ30"/>
      <c r="JSR30"/>
      <c r="JSS30"/>
      <c r="JST30"/>
      <c r="JSU30"/>
      <c r="JSV30"/>
      <c r="JSW30"/>
      <c r="JSX30"/>
      <c r="JSY30"/>
      <c r="JSZ30"/>
      <c r="JTA30"/>
      <c r="JTB30"/>
      <c r="JTC30"/>
      <c r="JTD30"/>
      <c r="JTE30"/>
      <c r="JTF30"/>
      <c r="JTG30"/>
      <c r="JTH30"/>
      <c r="JTI30"/>
      <c r="JTJ30"/>
      <c r="JTK30"/>
      <c r="JTL30"/>
      <c r="JTM30"/>
      <c r="JTN30"/>
      <c r="JTO30"/>
      <c r="JTP30"/>
      <c r="JTQ30"/>
      <c r="JTR30"/>
      <c r="JTS30"/>
      <c r="JTT30"/>
      <c r="JTU30"/>
      <c r="JTV30"/>
      <c r="JTW30"/>
      <c r="JTX30"/>
      <c r="JTY30"/>
      <c r="JTZ30"/>
      <c r="JUA30"/>
      <c r="JUB30"/>
      <c r="JUC30"/>
      <c r="JUD30"/>
      <c r="JUE30"/>
      <c r="JUF30"/>
      <c r="JUG30"/>
      <c r="JUH30"/>
      <c r="JUI30"/>
      <c r="JUJ30"/>
      <c r="JUK30"/>
      <c r="JUL30"/>
      <c r="JUM30"/>
      <c r="JUN30"/>
      <c r="JUO30"/>
      <c r="JUP30"/>
      <c r="JUQ30"/>
      <c r="JUR30"/>
      <c r="JUS30"/>
      <c r="JUT30"/>
      <c r="JUU30"/>
      <c r="JUV30"/>
      <c r="JUW30"/>
      <c r="JUX30"/>
      <c r="JUY30"/>
      <c r="JUZ30"/>
      <c r="JVA30"/>
      <c r="JVB30"/>
      <c r="JVC30"/>
      <c r="JVD30"/>
      <c r="JVE30"/>
      <c r="JVF30"/>
      <c r="JVG30"/>
      <c r="JVH30"/>
      <c r="JVI30"/>
      <c r="JVJ30"/>
      <c r="JVK30"/>
      <c r="JVL30"/>
      <c r="JVM30"/>
      <c r="JVN30"/>
      <c r="JVO30"/>
      <c r="JVP30"/>
      <c r="JVQ30"/>
      <c r="JVR30"/>
      <c r="JVS30"/>
      <c r="JVT30"/>
      <c r="JVU30"/>
      <c r="JVV30"/>
      <c r="JVW30"/>
      <c r="JVX30"/>
      <c r="JVY30"/>
      <c r="JVZ30"/>
      <c r="JWA30"/>
      <c r="JWB30"/>
      <c r="JWC30"/>
      <c r="JWD30"/>
      <c r="JWE30"/>
      <c r="JWF30"/>
      <c r="JWG30"/>
      <c r="JWH30"/>
      <c r="JWI30"/>
      <c r="JWJ30"/>
      <c r="JWK30"/>
      <c r="JWL30"/>
      <c r="JWM30"/>
      <c r="JWN30"/>
      <c r="JWO30"/>
      <c r="JWP30"/>
      <c r="JWQ30"/>
      <c r="JWR30"/>
      <c r="JWS30"/>
      <c r="JWT30"/>
      <c r="JWU30"/>
      <c r="JWV30"/>
      <c r="JWW30"/>
      <c r="JWX30"/>
      <c r="JWY30"/>
      <c r="JWZ30"/>
      <c r="JXA30"/>
      <c r="JXB30"/>
      <c r="JXC30"/>
      <c r="JXD30"/>
      <c r="JXE30"/>
      <c r="JXF30"/>
      <c r="JXG30"/>
      <c r="JXH30"/>
      <c r="JXI30"/>
      <c r="JXJ30"/>
      <c r="JXK30"/>
      <c r="JXL30"/>
      <c r="JXM30"/>
      <c r="JXN30"/>
      <c r="JXO30"/>
      <c r="JXP30"/>
      <c r="JXQ30"/>
      <c r="JXR30"/>
      <c r="JXS30"/>
      <c r="JXT30"/>
      <c r="JXU30"/>
      <c r="JXV30"/>
      <c r="JXW30"/>
      <c r="JXX30"/>
      <c r="JXY30"/>
      <c r="JXZ30"/>
      <c r="JYA30"/>
      <c r="JYB30"/>
      <c r="JYC30"/>
      <c r="JYD30"/>
      <c r="JYE30"/>
      <c r="JYF30"/>
      <c r="JYG30"/>
      <c r="JYH30"/>
      <c r="JYI30"/>
      <c r="JYJ30"/>
      <c r="JYK30"/>
      <c r="JYL30"/>
      <c r="JYM30"/>
      <c r="JYN30"/>
      <c r="JYO30"/>
      <c r="JYP30"/>
      <c r="JYQ30"/>
      <c r="JYR30"/>
      <c r="JYS30"/>
      <c r="JYT30"/>
      <c r="JYU30"/>
      <c r="JYV30"/>
      <c r="JYW30"/>
      <c r="JYX30"/>
      <c r="JYY30"/>
      <c r="JYZ30"/>
      <c r="JZA30"/>
      <c r="JZB30"/>
      <c r="JZC30"/>
      <c r="JZD30"/>
      <c r="JZE30"/>
      <c r="JZF30"/>
      <c r="JZG30"/>
      <c r="JZH30"/>
      <c r="JZI30"/>
      <c r="JZJ30"/>
      <c r="JZK30"/>
      <c r="JZL30"/>
      <c r="JZM30"/>
      <c r="JZN30"/>
      <c r="JZO30"/>
      <c r="JZP30"/>
      <c r="JZQ30"/>
      <c r="JZR30"/>
      <c r="JZS30"/>
      <c r="JZT30"/>
      <c r="JZU30"/>
      <c r="JZV30"/>
      <c r="JZW30"/>
      <c r="JZX30"/>
      <c r="JZY30"/>
      <c r="JZZ30"/>
      <c r="KAA30"/>
      <c r="KAB30"/>
      <c r="KAC30"/>
      <c r="KAD30"/>
      <c r="KAE30"/>
      <c r="KAF30"/>
      <c r="KAG30"/>
      <c r="KAH30"/>
      <c r="KAI30"/>
      <c r="KAJ30"/>
      <c r="KAK30"/>
      <c r="KAL30"/>
      <c r="KAM30"/>
      <c r="KAN30"/>
      <c r="KAO30"/>
      <c r="KAP30"/>
      <c r="KAQ30"/>
      <c r="KAR30"/>
      <c r="KAS30"/>
      <c r="KAT30"/>
      <c r="KAU30"/>
      <c r="KAV30"/>
      <c r="KAW30"/>
      <c r="KAX30"/>
      <c r="KAY30"/>
      <c r="KAZ30"/>
      <c r="KBA30"/>
      <c r="KBB30"/>
      <c r="KBC30"/>
      <c r="KBD30"/>
      <c r="KBE30"/>
      <c r="KBF30"/>
      <c r="KBG30"/>
      <c r="KBH30"/>
      <c r="KBI30"/>
      <c r="KBJ30"/>
      <c r="KBK30"/>
      <c r="KBL30"/>
      <c r="KBM30"/>
      <c r="KBN30"/>
      <c r="KBO30"/>
      <c r="KBP30"/>
      <c r="KBQ30"/>
      <c r="KBR30"/>
      <c r="KBS30"/>
      <c r="KBT30"/>
      <c r="KBU30"/>
      <c r="KBV30"/>
      <c r="KBW30"/>
      <c r="KBX30"/>
      <c r="KBY30"/>
      <c r="KBZ30"/>
      <c r="KCA30"/>
      <c r="KCB30"/>
      <c r="KCC30"/>
      <c r="KCD30"/>
      <c r="KCE30"/>
      <c r="KCF30"/>
      <c r="KCG30"/>
      <c r="KCH30"/>
      <c r="KCI30"/>
      <c r="KCJ30"/>
      <c r="KCK30"/>
      <c r="KCL30"/>
      <c r="KCM30"/>
      <c r="KCN30"/>
      <c r="KCO30"/>
      <c r="KCP30"/>
      <c r="KCQ30"/>
      <c r="KCR30"/>
      <c r="KCS30"/>
      <c r="KCT30"/>
      <c r="KCU30"/>
      <c r="KCV30"/>
      <c r="KCW30"/>
      <c r="KCX30"/>
      <c r="KCY30"/>
      <c r="KCZ30"/>
      <c r="KDA30"/>
      <c r="KDB30"/>
      <c r="KDC30"/>
      <c r="KDD30"/>
      <c r="KDE30"/>
      <c r="KDF30"/>
      <c r="KDG30"/>
      <c r="KDH30"/>
      <c r="KDI30"/>
      <c r="KDJ30"/>
      <c r="KDK30"/>
      <c r="KDL30"/>
      <c r="KDM30"/>
      <c r="KDN30"/>
      <c r="KDO30"/>
      <c r="KDP30"/>
      <c r="KDQ30"/>
      <c r="KDR30"/>
      <c r="KDS30"/>
      <c r="KDT30"/>
      <c r="KDU30"/>
      <c r="KDV30"/>
      <c r="KDW30"/>
      <c r="KDX30"/>
      <c r="KDY30"/>
      <c r="KDZ30"/>
      <c r="KEA30"/>
      <c r="KEB30"/>
      <c r="KEC30"/>
      <c r="KED30"/>
      <c r="KEE30"/>
      <c r="KEF30"/>
      <c r="KEG30"/>
      <c r="KEH30"/>
      <c r="KEI30"/>
      <c r="KEJ30"/>
      <c r="KEK30"/>
      <c r="KEL30"/>
      <c r="KEM30"/>
      <c r="KEN30"/>
      <c r="KEO30"/>
      <c r="KEP30"/>
      <c r="KEQ30"/>
      <c r="KER30"/>
      <c r="KES30"/>
      <c r="KET30"/>
      <c r="KEU30"/>
      <c r="KEV30"/>
      <c r="KEW30"/>
      <c r="KEX30"/>
      <c r="KEY30"/>
      <c r="KEZ30"/>
      <c r="KFA30"/>
      <c r="KFB30"/>
      <c r="KFC30"/>
      <c r="KFD30"/>
      <c r="KFE30"/>
      <c r="KFF30"/>
      <c r="KFG30"/>
      <c r="KFH30"/>
      <c r="KFI30"/>
      <c r="KFJ30"/>
      <c r="KFK30"/>
      <c r="KFL30"/>
      <c r="KFM30"/>
      <c r="KFN30"/>
      <c r="KFO30"/>
      <c r="KFP30"/>
      <c r="KFQ30"/>
      <c r="KFR30"/>
      <c r="KFS30"/>
      <c r="KFT30"/>
      <c r="KFU30"/>
      <c r="KFV30"/>
      <c r="KFW30"/>
      <c r="KFX30"/>
      <c r="KFY30"/>
      <c r="KFZ30"/>
      <c r="KGA30"/>
      <c r="KGB30"/>
      <c r="KGC30"/>
      <c r="KGD30"/>
      <c r="KGE30"/>
      <c r="KGF30"/>
      <c r="KGG30"/>
      <c r="KGH30"/>
      <c r="KGI30"/>
      <c r="KGJ30"/>
      <c r="KGK30"/>
      <c r="KGL30"/>
      <c r="KGM30"/>
      <c r="KGN30"/>
      <c r="KGO30"/>
      <c r="KGP30"/>
      <c r="KGQ30"/>
      <c r="KGR30"/>
      <c r="KGS30"/>
      <c r="KGT30"/>
      <c r="KGU30"/>
      <c r="KGV30"/>
      <c r="KGW30"/>
      <c r="KGX30"/>
      <c r="KGY30"/>
      <c r="KGZ30"/>
      <c r="KHA30"/>
      <c r="KHB30"/>
      <c r="KHC30"/>
      <c r="KHD30"/>
      <c r="KHE30"/>
      <c r="KHF30"/>
      <c r="KHG30"/>
      <c r="KHH30"/>
      <c r="KHI30"/>
      <c r="KHJ30"/>
      <c r="KHK30"/>
      <c r="KHL30"/>
      <c r="KHM30"/>
      <c r="KHN30"/>
      <c r="KHO30"/>
      <c r="KHP30"/>
      <c r="KHQ30"/>
      <c r="KHR30"/>
      <c r="KHS30"/>
      <c r="KHT30"/>
      <c r="KHU30"/>
      <c r="KHV30"/>
      <c r="KHW30"/>
      <c r="KHX30"/>
      <c r="KHY30"/>
      <c r="KHZ30"/>
      <c r="KIA30"/>
      <c r="KIB30"/>
      <c r="KIC30"/>
      <c r="KID30"/>
      <c r="KIE30"/>
      <c r="KIF30"/>
      <c r="KIG30"/>
      <c r="KIH30"/>
      <c r="KII30"/>
      <c r="KIJ30"/>
      <c r="KIK30"/>
      <c r="KIL30"/>
      <c r="KIM30"/>
      <c r="KIN30"/>
      <c r="KIO30"/>
      <c r="KIP30"/>
      <c r="KIQ30"/>
      <c r="KIR30"/>
      <c r="KIS30"/>
      <c r="KIT30"/>
      <c r="KIU30"/>
      <c r="KIV30"/>
      <c r="KIW30"/>
      <c r="KIX30"/>
      <c r="KIY30"/>
      <c r="KIZ30"/>
      <c r="KJA30"/>
      <c r="KJB30"/>
      <c r="KJC30"/>
      <c r="KJD30"/>
      <c r="KJE30"/>
      <c r="KJF30"/>
      <c r="KJG30"/>
      <c r="KJH30"/>
      <c r="KJI30"/>
      <c r="KJJ30"/>
      <c r="KJK30"/>
      <c r="KJL30"/>
      <c r="KJM30"/>
      <c r="KJN30"/>
      <c r="KJO30"/>
      <c r="KJP30"/>
      <c r="KJQ30"/>
      <c r="KJR30"/>
      <c r="KJS30"/>
      <c r="KJT30"/>
      <c r="KJU30"/>
      <c r="KJV30"/>
      <c r="KJW30"/>
      <c r="KJX30"/>
      <c r="KJY30"/>
      <c r="KJZ30"/>
      <c r="KKA30"/>
      <c r="KKB30"/>
      <c r="KKC30"/>
      <c r="KKD30"/>
      <c r="KKE30"/>
      <c r="KKF30"/>
      <c r="KKG30"/>
      <c r="KKH30"/>
      <c r="KKI30"/>
      <c r="KKJ30"/>
      <c r="KKK30"/>
      <c r="KKL30"/>
      <c r="KKM30"/>
      <c r="KKN30"/>
      <c r="KKO30"/>
      <c r="KKP30"/>
      <c r="KKQ30"/>
      <c r="KKR30"/>
      <c r="KKS30"/>
      <c r="KKT30"/>
      <c r="KKU30"/>
      <c r="KKV30"/>
      <c r="KKW30"/>
      <c r="KKX30"/>
      <c r="KKY30"/>
      <c r="KKZ30"/>
      <c r="KLA30"/>
      <c r="KLB30"/>
      <c r="KLC30"/>
      <c r="KLD30"/>
      <c r="KLE30"/>
      <c r="KLF30"/>
      <c r="KLG30"/>
      <c r="KLH30"/>
      <c r="KLI30"/>
      <c r="KLJ30"/>
      <c r="KLK30"/>
      <c r="KLL30"/>
      <c r="KLM30"/>
      <c r="KLN30"/>
      <c r="KLO30"/>
      <c r="KLP30"/>
      <c r="KLQ30"/>
      <c r="KLR30"/>
      <c r="KLS30"/>
      <c r="KLT30"/>
      <c r="KLU30"/>
      <c r="KLV30"/>
      <c r="KLW30"/>
      <c r="KLX30"/>
      <c r="KLY30"/>
      <c r="KLZ30"/>
      <c r="KMA30"/>
      <c r="KMB30"/>
      <c r="KMC30"/>
      <c r="KMD30"/>
      <c r="KME30"/>
      <c r="KMF30"/>
      <c r="KMG30"/>
      <c r="KMH30"/>
      <c r="KMI30"/>
      <c r="KMJ30"/>
      <c r="KMK30"/>
      <c r="KML30"/>
      <c r="KMM30"/>
      <c r="KMN30"/>
      <c r="KMO30"/>
      <c r="KMP30"/>
      <c r="KMQ30"/>
      <c r="KMR30"/>
      <c r="KMS30"/>
      <c r="KMT30"/>
      <c r="KMU30"/>
      <c r="KMV30"/>
      <c r="KMW30"/>
      <c r="KMX30"/>
      <c r="KMY30"/>
      <c r="KMZ30"/>
      <c r="KNA30"/>
      <c r="KNB30"/>
      <c r="KNC30"/>
      <c r="KND30"/>
      <c r="KNE30"/>
      <c r="KNF30"/>
      <c r="KNG30"/>
      <c r="KNH30"/>
      <c r="KNI30"/>
      <c r="KNJ30"/>
      <c r="KNK30"/>
      <c r="KNL30"/>
      <c r="KNM30"/>
      <c r="KNN30"/>
      <c r="KNO30"/>
      <c r="KNP30"/>
      <c r="KNQ30"/>
      <c r="KNR30"/>
      <c r="KNS30"/>
      <c r="KNT30"/>
      <c r="KNU30"/>
      <c r="KNV30"/>
      <c r="KNW30"/>
      <c r="KNX30"/>
      <c r="KNY30"/>
      <c r="KNZ30"/>
      <c r="KOA30"/>
      <c r="KOB30"/>
      <c r="KOC30"/>
      <c r="KOD30"/>
      <c r="KOE30"/>
      <c r="KOF30"/>
      <c r="KOG30"/>
      <c r="KOH30"/>
      <c r="KOI30"/>
      <c r="KOJ30"/>
      <c r="KOK30"/>
      <c r="KOL30"/>
      <c r="KOM30"/>
      <c r="KON30"/>
      <c r="KOO30"/>
      <c r="KOP30"/>
      <c r="KOQ30"/>
      <c r="KOR30"/>
      <c r="KOS30"/>
      <c r="KOT30"/>
      <c r="KOU30"/>
      <c r="KOV30"/>
      <c r="KOW30"/>
      <c r="KOX30"/>
      <c r="KOY30"/>
      <c r="KOZ30"/>
      <c r="KPA30"/>
      <c r="KPB30"/>
      <c r="KPC30"/>
      <c r="KPD30"/>
      <c r="KPE30"/>
      <c r="KPF30"/>
      <c r="KPG30"/>
      <c r="KPH30"/>
      <c r="KPI30"/>
      <c r="KPJ30"/>
      <c r="KPK30"/>
      <c r="KPL30"/>
      <c r="KPM30"/>
      <c r="KPN30"/>
      <c r="KPO30"/>
      <c r="KPP30"/>
      <c r="KPQ30"/>
      <c r="KPR30"/>
      <c r="KPS30"/>
      <c r="KPT30"/>
      <c r="KPU30"/>
      <c r="KPV30"/>
      <c r="KPW30"/>
      <c r="KPX30"/>
      <c r="KPY30"/>
      <c r="KPZ30"/>
      <c r="KQA30"/>
      <c r="KQB30"/>
      <c r="KQC30"/>
      <c r="KQD30"/>
      <c r="KQE30"/>
      <c r="KQF30"/>
      <c r="KQG30"/>
      <c r="KQH30"/>
      <c r="KQI30"/>
      <c r="KQJ30"/>
      <c r="KQK30"/>
      <c r="KQL30"/>
      <c r="KQM30"/>
      <c r="KQN30"/>
      <c r="KQO30"/>
      <c r="KQP30"/>
      <c r="KQQ30"/>
      <c r="KQR30"/>
      <c r="KQS30"/>
      <c r="KQT30"/>
      <c r="KQU30"/>
      <c r="KQV30"/>
      <c r="KQW30"/>
      <c r="KQX30"/>
      <c r="KQY30"/>
      <c r="KQZ30"/>
      <c r="KRA30"/>
      <c r="KRB30"/>
      <c r="KRC30"/>
      <c r="KRD30"/>
      <c r="KRE30"/>
      <c r="KRF30"/>
      <c r="KRG30"/>
      <c r="KRH30"/>
      <c r="KRI30"/>
      <c r="KRJ30"/>
      <c r="KRK30"/>
      <c r="KRL30"/>
      <c r="KRM30"/>
      <c r="KRN30"/>
      <c r="KRO30"/>
      <c r="KRP30"/>
      <c r="KRQ30"/>
      <c r="KRR30"/>
      <c r="KRS30"/>
      <c r="KRT30"/>
      <c r="KRU30"/>
      <c r="KRV30"/>
      <c r="KRW30"/>
      <c r="KRX30"/>
      <c r="KRY30"/>
      <c r="KRZ30"/>
      <c r="KSA30"/>
      <c r="KSB30"/>
      <c r="KSC30"/>
      <c r="KSD30"/>
      <c r="KSE30"/>
      <c r="KSF30"/>
      <c r="KSG30"/>
      <c r="KSH30"/>
      <c r="KSI30"/>
      <c r="KSJ30"/>
      <c r="KSK30"/>
      <c r="KSL30"/>
      <c r="KSM30"/>
      <c r="KSN30"/>
      <c r="KSO30"/>
      <c r="KSP30"/>
      <c r="KSQ30"/>
      <c r="KSR30"/>
      <c r="KSS30"/>
      <c r="KST30"/>
      <c r="KSU30"/>
      <c r="KSV30"/>
      <c r="KSW30"/>
      <c r="KSX30"/>
      <c r="KSY30"/>
      <c r="KSZ30"/>
      <c r="KTA30"/>
      <c r="KTB30"/>
      <c r="KTC30"/>
      <c r="KTD30"/>
      <c r="KTE30"/>
      <c r="KTF30"/>
      <c r="KTG30"/>
      <c r="KTH30"/>
      <c r="KTI30"/>
      <c r="KTJ30"/>
      <c r="KTK30"/>
      <c r="KTL30"/>
      <c r="KTM30"/>
      <c r="KTN30"/>
      <c r="KTO30"/>
      <c r="KTP30"/>
      <c r="KTQ30"/>
      <c r="KTR30"/>
      <c r="KTS30"/>
      <c r="KTT30"/>
      <c r="KTU30"/>
      <c r="KTV30"/>
      <c r="KTW30"/>
      <c r="KTX30"/>
      <c r="KTY30"/>
      <c r="KTZ30"/>
      <c r="KUA30"/>
      <c r="KUB30"/>
      <c r="KUC30"/>
      <c r="KUD30"/>
      <c r="KUE30"/>
      <c r="KUF30"/>
      <c r="KUG30"/>
      <c r="KUH30"/>
      <c r="KUI30"/>
      <c r="KUJ30"/>
      <c r="KUK30"/>
      <c r="KUL30"/>
      <c r="KUM30"/>
      <c r="KUN30"/>
      <c r="KUO30"/>
      <c r="KUP30"/>
      <c r="KUQ30"/>
      <c r="KUR30"/>
      <c r="KUS30"/>
      <c r="KUT30"/>
      <c r="KUU30"/>
      <c r="KUV30"/>
      <c r="KUW30"/>
      <c r="KUX30"/>
      <c r="KUY30"/>
      <c r="KUZ30"/>
      <c r="KVA30"/>
      <c r="KVB30"/>
      <c r="KVC30"/>
      <c r="KVD30"/>
      <c r="KVE30"/>
      <c r="KVF30"/>
      <c r="KVG30"/>
      <c r="KVH30"/>
      <c r="KVI30"/>
      <c r="KVJ30"/>
      <c r="KVK30"/>
      <c r="KVL30"/>
      <c r="KVM30"/>
      <c r="KVN30"/>
      <c r="KVO30"/>
      <c r="KVP30"/>
      <c r="KVQ30"/>
      <c r="KVR30"/>
      <c r="KVS30"/>
      <c r="KVT30"/>
      <c r="KVU30"/>
      <c r="KVV30"/>
      <c r="KVW30"/>
      <c r="KVX30"/>
      <c r="KVY30"/>
      <c r="KVZ30"/>
      <c r="KWA30"/>
      <c r="KWB30"/>
      <c r="KWC30"/>
      <c r="KWD30"/>
      <c r="KWE30"/>
      <c r="KWF30"/>
      <c r="KWG30"/>
      <c r="KWH30"/>
      <c r="KWI30"/>
      <c r="KWJ30"/>
      <c r="KWK30"/>
      <c r="KWL30"/>
      <c r="KWM30"/>
      <c r="KWN30"/>
      <c r="KWO30"/>
      <c r="KWP30"/>
      <c r="KWQ30"/>
      <c r="KWR30"/>
      <c r="KWS30"/>
      <c r="KWT30"/>
      <c r="KWU30"/>
      <c r="KWV30"/>
      <c r="KWW30"/>
      <c r="KWX30"/>
      <c r="KWY30"/>
      <c r="KWZ30"/>
      <c r="KXA30"/>
      <c r="KXB30"/>
      <c r="KXC30"/>
      <c r="KXD30"/>
      <c r="KXE30"/>
      <c r="KXF30"/>
      <c r="KXG30"/>
      <c r="KXH30"/>
      <c r="KXI30"/>
      <c r="KXJ30"/>
      <c r="KXK30"/>
      <c r="KXL30"/>
      <c r="KXM30"/>
      <c r="KXN30"/>
      <c r="KXO30"/>
      <c r="KXP30"/>
      <c r="KXQ30"/>
      <c r="KXR30"/>
      <c r="KXS30"/>
      <c r="KXT30"/>
      <c r="KXU30"/>
      <c r="KXV30"/>
      <c r="KXW30"/>
      <c r="KXX30"/>
      <c r="KXY30"/>
      <c r="KXZ30"/>
      <c r="KYA30"/>
      <c r="KYB30"/>
      <c r="KYC30"/>
      <c r="KYD30"/>
      <c r="KYE30"/>
      <c r="KYF30"/>
      <c r="KYG30"/>
      <c r="KYH30"/>
      <c r="KYI30"/>
      <c r="KYJ30"/>
      <c r="KYK30"/>
      <c r="KYL30"/>
      <c r="KYM30"/>
      <c r="KYN30"/>
      <c r="KYO30"/>
      <c r="KYP30"/>
      <c r="KYQ30"/>
      <c r="KYR30"/>
      <c r="KYS30"/>
      <c r="KYT30"/>
      <c r="KYU30"/>
      <c r="KYV30"/>
      <c r="KYW30"/>
      <c r="KYX30"/>
      <c r="KYY30"/>
      <c r="KYZ30"/>
      <c r="KZA30"/>
      <c r="KZB30"/>
      <c r="KZC30"/>
      <c r="KZD30"/>
      <c r="KZE30"/>
      <c r="KZF30"/>
      <c r="KZG30"/>
      <c r="KZH30"/>
      <c r="KZI30"/>
      <c r="KZJ30"/>
      <c r="KZK30"/>
      <c r="KZL30"/>
      <c r="KZM30"/>
      <c r="KZN30"/>
      <c r="KZO30"/>
      <c r="KZP30"/>
      <c r="KZQ30"/>
      <c r="KZR30"/>
      <c r="KZS30"/>
      <c r="KZT30"/>
      <c r="KZU30"/>
      <c r="KZV30"/>
      <c r="KZW30"/>
      <c r="KZX30"/>
      <c r="KZY30"/>
      <c r="KZZ30"/>
      <c r="LAA30"/>
      <c r="LAB30"/>
      <c r="LAC30"/>
      <c r="LAD30"/>
      <c r="LAE30"/>
      <c r="LAF30"/>
      <c r="LAG30"/>
      <c r="LAH30"/>
      <c r="LAI30"/>
      <c r="LAJ30"/>
      <c r="LAK30"/>
      <c r="LAL30"/>
      <c r="LAM30"/>
      <c r="LAN30"/>
      <c r="LAO30"/>
      <c r="LAP30"/>
      <c r="LAQ30"/>
      <c r="LAR30"/>
      <c r="LAS30"/>
      <c r="LAT30"/>
      <c r="LAU30"/>
      <c r="LAV30"/>
      <c r="LAW30"/>
      <c r="LAX30"/>
      <c r="LAY30"/>
      <c r="LAZ30"/>
      <c r="LBA30"/>
      <c r="LBB30"/>
      <c r="LBC30"/>
      <c r="LBD30"/>
      <c r="LBE30"/>
      <c r="LBF30"/>
      <c r="LBG30"/>
      <c r="LBH30"/>
      <c r="LBI30"/>
      <c r="LBJ30"/>
      <c r="LBK30"/>
      <c r="LBL30"/>
      <c r="LBM30"/>
      <c r="LBN30"/>
      <c r="LBO30"/>
      <c r="LBP30"/>
      <c r="LBQ30"/>
      <c r="LBR30"/>
      <c r="LBS30"/>
      <c r="LBT30"/>
      <c r="LBU30"/>
      <c r="LBV30"/>
      <c r="LBW30"/>
      <c r="LBX30"/>
      <c r="LBY30"/>
      <c r="LBZ30"/>
      <c r="LCA30"/>
      <c r="LCB30"/>
      <c r="LCC30"/>
      <c r="LCD30"/>
      <c r="LCE30"/>
      <c r="LCF30"/>
      <c r="LCG30"/>
      <c r="LCH30"/>
      <c r="LCI30"/>
      <c r="LCJ30"/>
      <c r="LCK30"/>
      <c r="LCL30"/>
      <c r="LCM30"/>
      <c r="LCN30"/>
      <c r="LCO30"/>
      <c r="LCP30"/>
      <c r="LCQ30"/>
      <c r="LCR30"/>
      <c r="LCS30"/>
      <c r="LCT30"/>
      <c r="LCU30"/>
      <c r="LCV30"/>
      <c r="LCW30"/>
      <c r="LCX30"/>
      <c r="LCY30"/>
      <c r="LCZ30"/>
      <c r="LDA30"/>
      <c r="LDB30"/>
      <c r="LDC30"/>
      <c r="LDD30"/>
      <c r="LDE30"/>
      <c r="LDF30"/>
      <c r="LDG30"/>
      <c r="LDH30"/>
      <c r="LDI30"/>
      <c r="LDJ30"/>
      <c r="LDK30"/>
      <c r="LDL30"/>
      <c r="LDM30"/>
      <c r="LDN30"/>
      <c r="LDO30"/>
      <c r="LDP30"/>
      <c r="LDQ30"/>
      <c r="LDR30"/>
      <c r="LDS30"/>
      <c r="LDT30"/>
      <c r="LDU30"/>
      <c r="LDV30"/>
      <c r="LDW30"/>
      <c r="LDX30"/>
      <c r="LDY30"/>
      <c r="LDZ30"/>
      <c r="LEA30"/>
      <c r="LEB30"/>
      <c r="LEC30"/>
      <c r="LED30"/>
      <c r="LEE30"/>
      <c r="LEF30"/>
      <c r="LEG30"/>
      <c r="LEH30"/>
      <c r="LEI30"/>
      <c r="LEJ30"/>
      <c r="LEK30"/>
      <c r="LEL30"/>
      <c r="LEM30"/>
      <c r="LEN30"/>
      <c r="LEO30"/>
      <c r="LEP30"/>
      <c r="LEQ30"/>
      <c r="LER30"/>
      <c r="LES30"/>
      <c r="LET30"/>
      <c r="LEU30"/>
      <c r="LEV30"/>
      <c r="LEW30"/>
      <c r="LEX30"/>
      <c r="LEY30"/>
      <c r="LEZ30"/>
      <c r="LFA30"/>
      <c r="LFB30"/>
      <c r="LFC30"/>
      <c r="LFD30"/>
      <c r="LFE30"/>
      <c r="LFF30"/>
      <c r="LFG30"/>
      <c r="LFH30"/>
      <c r="LFI30"/>
      <c r="LFJ30"/>
      <c r="LFK30"/>
      <c r="LFL30"/>
      <c r="LFM30"/>
      <c r="LFN30"/>
      <c r="LFO30"/>
      <c r="LFP30"/>
      <c r="LFQ30"/>
      <c r="LFR30"/>
      <c r="LFS30"/>
      <c r="LFT30"/>
      <c r="LFU30"/>
      <c r="LFV30"/>
      <c r="LFW30"/>
      <c r="LFX30"/>
      <c r="LFY30"/>
      <c r="LFZ30"/>
      <c r="LGA30"/>
      <c r="LGB30"/>
      <c r="LGC30"/>
      <c r="LGD30"/>
      <c r="LGE30"/>
      <c r="LGF30"/>
      <c r="LGG30"/>
      <c r="LGH30"/>
      <c r="LGI30"/>
      <c r="LGJ30"/>
      <c r="LGK30"/>
      <c r="LGL30"/>
      <c r="LGM30"/>
      <c r="LGN30"/>
      <c r="LGO30"/>
      <c r="LGP30"/>
      <c r="LGQ30"/>
      <c r="LGR30"/>
      <c r="LGS30"/>
      <c r="LGT30"/>
      <c r="LGU30"/>
      <c r="LGV30"/>
      <c r="LGW30"/>
      <c r="LGX30"/>
      <c r="LGY30"/>
      <c r="LGZ30"/>
      <c r="LHA30"/>
      <c r="LHB30"/>
      <c r="LHC30"/>
      <c r="LHD30"/>
      <c r="LHE30"/>
      <c r="LHF30"/>
      <c r="LHG30"/>
      <c r="LHH30"/>
      <c r="LHI30"/>
      <c r="LHJ30"/>
      <c r="LHK30"/>
      <c r="LHL30"/>
      <c r="LHM30"/>
      <c r="LHN30"/>
      <c r="LHO30"/>
      <c r="LHP30"/>
      <c r="LHQ30"/>
      <c r="LHR30"/>
      <c r="LHS30"/>
      <c r="LHT30"/>
      <c r="LHU30"/>
      <c r="LHV30"/>
      <c r="LHW30"/>
      <c r="LHX30"/>
      <c r="LHY30"/>
      <c r="LHZ30"/>
      <c r="LIA30"/>
      <c r="LIB30"/>
      <c r="LIC30"/>
      <c r="LID30"/>
      <c r="LIE30"/>
      <c r="LIF30"/>
      <c r="LIG30"/>
      <c r="LIH30"/>
      <c r="LII30"/>
      <c r="LIJ30"/>
      <c r="LIK30"/>
      <c r="LIL30"/>
      <c r="LIM30"/>
      <c r="LIN30"/>
      <c r="LIO30"/>
      <c r="LIP30"/>
      <c r="LIQ30"/>
      <c r="LIR30"/>
      <c r="LIS30"/>
      <c r="LIT30"/>
      <c r="LIU30"/>
      <c r="LIV30"/>
      <c r="LIW30"/>
      <c r="LIX30"/>
      <c r="LIY30"/>
      <c r="LIZ30"/>
      <c r="LJA30"/>
      <c r="LJB30"/>
      <c r="LJC30"/>
      <c r="LJD30"/>
      <c r="LJE30"/>
      <c r="LJF30"/>
      <c r="LJG30"/>
      <c r="LJH30"/>
      <c r="LJI30"/>
      <c r="LJJ30"/>
      <c r="LJK30"/>
      <c r="LJL30"/>
      <c r="LJM30"/>
      <c r="LJN30"/>
      <c r="LJO30"/>
      <c r="LJP30"/>
      <c r="LJQ30"/>
      <c r="LJR30"/>
      <c r="LJS30"/>
      <c r="LJT30"/>
      <c r="LJU30"/>
      <c r="LJV30"/>
      <c r="LJW30"/>
      <c r="LJX30"/>
      <c r="LJY30"/>
      <c r="LJZ30"/>
      <c r="LKA30"/>
      <c r="LKB30"/>
      <c r="LKC30"/>
      <c r="LKD30"/>
      <c r="LKE30"/>
      <c r="LKF30"/>
      <c r="LKG30"/>
      <c r="LKH30"/>
      <c r="LKI30"/>
      <c r="LKJ30"/>
      <c r="LKK30"/>
      <c r="LKL30"/>
      <c r="LKM30"/>
      <c r="LKN30"/>
      <c r="LKO30"/>
      <c r="LKP30"/>
      <c r="LKQ30"/>
      <c r="LKR30"/>
      <c r="LKS30"/>
      <c r="LKT30"/>
      <c r="LKU30"/>
      <c r="LKV30"/>
      <c r="LKW30"/>
      <c r="LKX30"/>
      <c r="LKY30"/>
      <c r="LKZ30"/>
      <c r="LLA30"/>
      <c r="LLB30"/>
      <c r="LLC30"/>
      <c r="LLD30"/>
      <c r="LLE30"/>
      <c r="LLF30"/>
      <c r="LLG30"/>
      <c r="LLH30"/>
      <c r="LLI30"/>
      <c r="LLJ30"/>
      <c r="LLK30"/>
      <c r="LLL30"/>
      <c r="LLM30"/>
      <c r="LLN30"/>
      <c r="LLO30"/>
      <c r="LLP30"/>
      <c r="LLQ30"/>
      <c r="LLR30"/>
      <c r="LLS30"/>
      <c r="LLT30"/>
      <c r="LLU30"/>
      <c r="LLV30"/>
      <c r="LLW30"/>
      <c r="LLX30"/>
      <c r="LLY30"/>
      <c r="LLZ30"/>
      <c r="LMA30"/>
      <c r="LMB30"/>
      <c r="LMC30"/>
      <c r="LMD30"/>
      <c r="LME30"/>
      <c r="LMF30"/>
      <c r="LMG30"/>
      <c r="LMH30"/>
      <c r="LMI30"/>
      <c r="LMJ30"/>
      <c r="LMK30"/>
      <c r="LML30"/>
      <c r="LMM30"/>
      <c r="LMN30"/>
      <c r="LMO30"/>
      <c r="LMP30"/>
      <c r="LMQ30"/>
      <c r="LMR30"/>
      <c r="LMS30"/>
      <c r="LMT30"/>
      <c r="LMU30"/>
      <c r="LMV30"/>
      <c r="LMW30"/>
      <c r="LMX30"/>
      <c r="LMY30"/>
      <c r="LMZ30"/>
      <c r="LNA30"/>
      <c r="LNB30"/>
      <c r="LNC30"/>
      <c r="LND30"/>
      <c r="LNE30"/>
      <c r="LNF30"/>
      <c r="LNG30"/>
      <c r="LNH30"/>
      <c r="LNI30"/>
      <c r="LNJ30"/>
      <c r="LNK30"/>
      <c r="LNL30"/>
      <c r="LNM30"/>
      <c r="LNN30"/>
      <c r="LNO30"/>
      <c r="LNP30"/>
      <c r="LNQ30"/>
      <c r="LNR30"/>
      <c r="LNS30"/>
      <c r="LNT30"/>
      <c r="LNU30"/>
      <c r="LNV30"/>
      <c r="LNW30"/>
      <c r="LNX30"/>
      <c r="LNY30"/>
      <c r="LNZ30"/>
      <c r="LOA30"/>
      <c r="LOB30"/>
      <c r="LOC30"/>
      <c r="LOD30"/>
      <c r="LOE30"/>
      <c r="LOF30"/>
      <c r="LOG30"/>
      <c r="LOH30"/>
      <c r="LOI30"/>
      <c r="LOJ30"/>
      <c r="LOK30"/>
      <c r="LOL30"/>
      <c r="LOM30"/>
      <c r="LON30"/>
      <c r="LOO30"/>
      <c r="LOP30"/>
      <c r="LOQ30"/>
      <c r="LOR30"/>
      <c r="LOS30"/>
      <c r="LOT30"/>
      <c r="LOU30"/>
      <c r="LOV30"/>
      <c r="LOW30"/>
      <c r="LOX30"/>
      <c r="LOY30"/>
      <c r="LOZ30"/>
      <c r="LPA30"/>
      <c r="LPB30"/>
      <c r="LPC30"/>
      <c r="LPD30"/>
      <c r="LPE30"/>
      <c r="LPF30"/>
      <c r="LPG30"/>
      <c r="LPH30"/>
      <c r="LPI30"/>
      <c r="LPJ30"/>
      <c r="LPK30"/>
      <c r="LPL30"/>
      <c r="LPM30"/>
      <c r="LPN30"/>
      <c r="LPO30"/>
      <c r="LPP30"/>
      <c r="LPQ30"/>
      <c r="LPR30"/>
      <c r="LPS30"/>
      <c r="LPT30"/>
      <c r="LPU30"/>
      <c r="LPV30"/>
      <c r="LPW30"/>
      <c r="LPX30"/>
      <c r="LPY30"/>
      <c r="LPZ30"/>
      <c r="LQA30"/>
      <c r="LQB30"/>
      <c r="LQC30"/>
      <c r="LQD30"/>
      <c r="LQE30"/>
      <c r="LQF30"/>
      <c r="LQG30"/>
      <c r="LQH30"/>
      <c r="LQI30"/>
      <c r="LQJ30"/>
      <c r="LQK30"/>
      <c r="LQL30"/>
      <c r="LQM30"/>
      <c r="LQN30"/>
      <c r="LQO30"/>
      <c r="LQP30"/>
      <c r="LQQ30"/>
      <c r="LQR30"/>
      <c r="LQS30"/>
      <c r="LQT30"/>
      <c r="LQU30"/>
      <c r="LQV30"/>
      <c r="LQW30"/>
      <c r="LQX30"/>
      <c r="LQY30"/>
      <c r="LQZ30"/>
      <c r="LRA30"/>
      <c r="LRB30"/>
      <c r="LRC30"/>
      <c r="LRD30"/>
      <c r="LRE30"/>
      <c r="LRF30"/>
      <c r="LRG30"/>
      <c r="LRH30"/>
      <c r="LRI30"/>
      <c r="LRJ30"/>
      <c r="LRK30"/>
      <c r="LRL30"/>
      <c r="LRM30"/>
      <c r="LRN30"/>
      <c r="LRO30"/>
      <c r="LRP30"/>
      <c r="LRQ30"/>
      <c r="LRR30"/>
      <c r="LRS30"/>
      <c r="LRT30"/>
      <c r="LRU30"/>
      <c r="LRV30"/>
      <c r="LRW30"/>
      <c r="LRX30"/>
      <c r="LRY30"/>
      <c r="LRZ30"/>
      <c r="LSA30"/>
      <c r="LSB30"/>
      <c r="LSC30"/>
      <c r="LSD30"/>
      <c r="LSE30"/>
      <c r="LSF30"/>
      <c r="LSG30"/>
      <c r="LSH30"/>
      <c r="LSI30"/>
      <c r="LSJ30"/>
      <c r="LSK30"/>
      <c r="LSL30"/>
      <c r="LSM30"/>
      <c r="LSN30"/>
      <c r="LSO30"/>
      <c r="LSP30"/>
      <c r="LSQ30"/>
      <c r="LSR30"/>
      <c r="LSS30"/>
      <c r="LST30"/>
      <c r="LSU30"/>
      <c r="LSV30"/>
      <c r="LSW30"/>
      <c r="LSX30"/>
      <c r="LSY30"/>
      <c r="LSZ30"/>
      <c r="LTA30"/>
      <c r="LTB30"/>
      <c r="LTC30"/>
      <c r="LTD30"/>
      <c r="LTE30"/>
      <c r="LTF30"/>
      <c r="LTG30"/>
      <c r="LTH30"/>
      <c r="LTI30"/>
      <c r="LTJ30"/>
      <c r="LTK30"/>
      <c r="LTL30"/>
      <c r="LTM30"/>
      <c r="LTN30"/>
      <c r="LTO30"/>
      <c r="LTP30"/>
      <c r="LTQ30"/>
      <c r="LTR30"/>
      <c r="LTS30"/>
      <c r="LTT30"/>
      <c r="LTU30"/>
      <c r="LTV30"/>
      <c r="LTW30"/>
      <c r="LTX30"/>
      <c r="LTY30"/>
      <c r="LTZ30"/>
      <c r="LUA30"/>
      <c r="LUB30"/>
      <c r="LUC30"/>
      <c r="LUD30"/>
      <c r="LUE30"/>
      <c r="LUF30"/>
      <c r="LUG30"/>
      <c r="LUH30"/>
      <c r="LUI30"/>
      <c r="LUJ30"/>
      <c r="LUK30"/>
      <c r="LUL30"/>
      <c r="LUM30"/>
      <c r="LUN30"/>
      <c r="LUO30"/>
      <c r="LUP30"/>
      <c r="LUQ30"/>
      <c r="LUR30"/>
      <c r="LUS30"/>
      <c r="LUT30"/>
      <c r="LUU30"/>
      <c r="LUV30"/>
      <c r="LUW30"/>
      <c r="LUX30"/>
      <c r="LUY30"/>
      <c r="LUZ30"/>
      <c r="LVA30"/>
      <c r="LVB30"/>
      <c r="LVC30"/>
      <c r="LVD30"/>
      <c r="LVE30"/>
      <c r="LVF30"/>
      <c r="LVG30"/>
      <c r="LVH30"/>
      <c r="LVI30"/>
      <c r="LVJ30"/>
      <c r="LVK30"/>
      <c r="LVL30"/>
      <c r="LVM30"/>
      <c r="LVN30"/>
      <c r="LVO30"/>
      <c r="LVP30"/>
      <c r="LVQ30"/>
      <c r="LVR30"/>
      <c r="LVS30"/>
      <c r="LVT30"/>
      <c r="LVU30"/>
      <c r="LVV30"/>
      <c r="LVW30"/>
      <c r="LVX30"/>
      <c r="LVY30"/>
      <c r="LVZ30"/>
      <c r="LWA30"/>
      <c r="LWB30"/>
      <c r="LWC30"/>
      <c r="LWD30"/>
      <c r="LWE30"/>
      <c r="LWF30"/>
      <c r="LWG30"/>
      <c r="LWH30"/>
      <c r="LWI30"/>
      <c r="LWJ30"/>
      <c r="LWK30"/>
      <c r="LWL30"/>
      <c r="LWM30"/>
      <c r="LWN30"/>
      <c r="LWO30"/>
      <c r="LWP30"/>
      <c r="LWQ30"/>
      <c r="LWR30"/>
      <c r="LWS30"/>
      <c r="LWT30"/>
      <c r="LWU30"/>
      <c r="LWV30"/>
      <c r="LWW30"/>
      <c r="LWX30"/>
      <c r="LWY30"/>
      <c r="LWZ30"/>
      <c r="LXA30"/>
      <c r="LXB30"/>
      <c r="LXC30"/>
      <c r="LXD30"/>
      <c r="LXE30"/>
      <c r="LXF30"/>
      <c r="LXG30"/>
      <c r="LXH30"/>
      <c r="LXI30"/>
      <c r="LXJ30"/>
      <c r="LXK30"/>
      <c r="LXL30"/>
      <c r="LXM30"/>
      <c r="LXN30"/>
      <c r="LXO30"/>
      <c r="LXP30"/>
      <c r="LXQ30"/>
      <c r="LXR30"/>
      <c r="LXS30"/>
      <c r="LXT30"/>
      <c r="LXU30"/>
      <c r="LXV30"/>
      <c r="LXW30"/>
      <c r="LXX30"/>
      <c r="LXY30"/>
      <c r="LXZ30"/>
      <c r="LYA30"/>
      <c r="LYB30"/>
      <c r="LYC30"/>
      <c r="LYD30"/>
      <c r="LYE30"/>
      <c r="LYF30"/>
      <c r="LYG30"/>
      <c r="LYH30"/>
      <c r="LYI30"/>
      <c r="LYJ30"/>
      <c r="LYK30"/>
      <c r="LYL30"/>
      <c r="LYM30"/>
      <c r="LYN30"/>
      <c r="LYO30"/>
      <c r="LYP30"/>
      <c r="LYQ30"/>
      <c r="LYR30"/>
      <c r="LYS30"/>
      <c r="LYT30"/>
      <c r="LYU30"/>
      <c r="LYV30"/>
      <c r="LYW30"/>
      <c r="LYX30"/>
      <c r="LYY30"/>
      <c r="LYZ30"/>
      <c r="LZA30"/>
      <c r="LZB30"/>
      <c r="LZC30"/>
      <c r="LZD30"/>
      <c r="LZE30"/>
      <c r="LZF30"/>
      <c r="LZG30"/>
      <c r="LZH30"/>
      <c r="LZI30"/>
      <c r="LZJ30"/>
      <c r="LZK30"/>
      <c r="LZL30"/>
      <c r="LZM30"/>
      <c r="LZN30"/>
      <c r="LZO30"/>
      <c r="LZP30"/>
      <c r="LZQ30"/>
      <c r="LZR30"/>
      <c r="LZS30"/>
      <c r="LZT30"/>
      <c r="LZU30"/>
      <c r="LZV30"/>
      <c r="LZW30"/>
      <c r="LZX30"/>
      <c r="LZY30"/>
      <c r="LZZ30"/>
      <c r="MAA30"/>
      <c r="MAB30"/>
      <c r="MAC30"/>
      <c r="MAD30"/>
      <c r="MAE30"/>
      <c r="MAF30"/>
      <c r="MAG30"/>
      <c r="MAH30"/>
      <c r="MAI30"/>
      <c r="MAJ30"/>
      <c r="MAK30"/>
      <c r="MAL30"/>
      <c r="MAM30"/>
      <c r="MAN30"/>
      <c r="MAO30"/>
      <c r="MAP30"/>
      <c r="MAQ30"/>
      <c r="MAR30"/>
      <c r="MAS30"/>
      <c r="MAT30"/>
      <c r="MAU30"/>
      <c r="MAV30"/>
      <c r="MAW30"/>
      <c r="MAX30"/>
      <c r="MAY30"/>
      <c r="MAZ30"/>
      <c r="MBA30"/>
      <c r="MBB30"/>
      <c r="MBC30"/>
      <c r="MBD30"/>
      <c r="MBE30"/>
      <c r="MBF30"/>
      <c r="MBG30"/>
      <c r="MBH30"/>
      <c r="MBI30"/>
      <c r="MBJ30"/>
      <c r="MBK30"/>
      <c r="MBL30"/>
      <c r="MBM30"/>
      <c r="MBN30"/>
      <c r="MBO30"/>
      <c r="MBP30"/>
      <c r="MBQ30"/>
      <c r="MBR30"/>
      <c r="MBS30"/>
      <c r="MBT30"/>
      <c r="MBU30"/>
      <c r="MBV30"/>
      <c r="MBW30"/>
      <c r="MBX30"/>
      <c r="MBY30"/>
      <c r="MBZ30"/>
      <c r="MCA30"/>
      <c r="MCB30"/>
      <c r="MCC30"/>
      <c r="MCD30"/>
      <c r="MCE30"/>
      <c r="MCF30"/>
      <c r="MCG30"/>
      <c r="MCH30"/>
      <c r="MCI30"/>
      <c r="MCJ30"/>
      <c r="MCK30"/>
      <c r="MCL30"/>
      <c r="MCM30"/>
      <c r="MCN30"/>
      <c r="MCO30"/>
      <c r="MCP30"/>
      <c r="MCQ30"/>
      <c r="MCR30"/>
      <c r="MCS30"/>
      <c r="MCT30"/>
      <c r="MCU30"/>
      <c r="MCV30"/>
      <c r="MCW30"/>
      <c r="MCX30"/>
      <c r="MCY30"/>
      <c r="MCZ30"/>
      <c r="MDA30"/>
      <c r="MDB30"/>
      <c r="MDC30"/>
      <c r="MDD30"/>
      <c r="MDE30"/>
      <c r="MDF30"/>
      <c r="MDG30"/>
      <c r="MDH30"/>
      <c r="MDI30"/>
      <c r="MDJ30"/>
      <c r="MDK30"/>
      <c r="MDL30"/>
      <c r="MDM30"/>
      <c r="MDN30"/>
      <c r="MDO30"/>
      <c r="MDP30"/>
      <c r="MDQ30"/>
      <c r="MDR30"/>
      <c r="MDS30"/>
      <c r="MDT30"/>
      <c r="MDU30"/>
      <c r="MDV30"/>
      <c r="MDW30"/>
      <c r="MDX30"/>
      <c r="MDY30"/>
      <c r="MDZ30"/>
      <c r="MEA30"/>
      <c r="MEB30"/>
      <c r="MEC30"/>
      <c r="MED30"/>
      <c r="MEE30"/>
      <c r="MEF30"/>
      <c r="MEG30"/>
      <c r="MEH30"/>
      <c r="MEI30"/>
      <c r="MEJ30"/>
      <c r="MEK30"/>
      <c r="MEL30"/>
      <c r="MEM30"/>
      <c r="MEN30"/>
      <c r="MEO30"/>
      <c r="MEP30"/>
      <c r="MEQ30"/>
      <c r="MER30"/>
      <c r="MES30"/>
      <c r="MET30"/>
      <c r="MEU30"/>
      <c r="MEV30"/>
      <c r="MEW30"/>
      <c r="MEX30"/>
      <c r="MEY30"/>
      <c r="MEZ30"/>
      <c r="MFA30"/>
      <c r="MFB30"/>
      <c r="MFC30"/>
      <c r="MFD30"/>
      <c r="MFE30"/>
      <c r="MFF30"/>
      <c r="MFG30"/>
      <c r="MFH30"/>
      <c r="MFI30"/>
      <c r="MFJ30"/>
      <c r="MFK30"/>
      <c r="MFL30"/>
      <c r="MFM30"/>
      <c r="MFN30"/>
      <c r="MFO30"/>
      <c r="MFP30"/>
      <c r="MFQ30"/>
      <c r="MFR30"/>
      <c r="MFS30"/>
      <c r="MFT30"/>
      <c r="MFU30"/>
      <c r="MFV30"/>
      <c r="MFW30"/>
      <c r="MFX30"/>
      <c r="MFY30"/>
      <c r="MFZ30"/>
      <c r="MGA30"/>
      <c r="MGB30"/>
      <c r="MGC30"/>
      <c r="MGD30"/>
      <c r="MGE30"/>
      <c r="MGF30"/>
      <c r="MGG30"/>
      <c r="MGH30"/>
      <c r="MGI30"/>
      <c r="MGJ30"/>
      <c r="MGK30"/>
      <c r="MGL30"/>
      <c r="MGM30"/>
      <c r="MGN30"/>
      <c r="MGO30"/>
      <c r="MGP30"/>
      <c r="MGQ30"/>
      <c r="MGR30"/>
      <c r="MGS30"/>
      <c r="MGT30"/>
      <c r="MGU30"/>
      <c r="MGV30"/>
      <c r="MGW30"/>
      <c r="MGX30"/>
      <c r="MGY30"/>
      <c r="MGZ30"/>
      <c r="MHA30"/>
      <c r="MHB30"/>
      <c r="MHC30"/>
      <c r="MHD30"/>
      <c r="MHE30"/>
      <c r="MHF30"/>
      <c r="MHG30"/>
      <c r="MHH30"/>
      <c r="MHI30"/>
      <c r="MHJ30"/>
      <c r="MHK30"/>
      <c r="MHL30"/>
      <c r="MHM30"/>
      <c r="MHN30"/>
      <c r="MHO30"/>
      <c r="MHP30"/>
      <c r="MHQ30"/>
      <c r="MHR30"/>
      <c r="MHS30"/>
      <c r="MHT30"/>
      <c r="MHU30"/>
      <c r="MHV30"/>
      <c r="MHW30"/>
      <c r="MHX30"/>
      <c r="MHY30"/>
      <c r="MHZ30"/>
      <c r="MIA30"/>
      <c r="MIB30"/>
      <c r="MIC30"/>
      <c r="MID30"/>
      <c r="MIE30"/>
      <c r="MIF30"/>
      <c r="MIG30"/>
      <c r="MIH30"/>
      <c r="MII30"/>
      <c r="MIJ30"/>
      <c r="MIK30"/>
      <c r="MIL30"/>
      <c r="MIM30"/>
      <c r="MIN30"/>
      <c r="MIO30"/>
      <c r="MIP30"/>
      <c r="MIQ30"/>
      <c r="MIR30"/>
      <c r="MIS30"/>
      <c r="MIT30"/>
      <c r="MIU30"/>
      <c r="MIV30"/>
      <c r="MIW30"/>
      <c r="MIX30"/>
      <c r="MIY30"/>
      <c r="MIZ30"/>
      <c r="MJA30"/>
      <c r="MJB30"/>
      <c r="MJC30"/>
      <c r="MJD30"/>
      <c r="MJE30"/>
      <c r="MJF30"/>
      <c r="MJG30"/>
      <c r="MJH30"/>
      <c r="MJI30"/>
      <c r="MJJ30"/>
      <c r="MJK30"/>
      <c r="MJL30"/>
      <c r="MJM30"/>
      <c r="MJN30"/>
      <c r="MJO30"/>
      <c r="MJP30"/>
      <c r="MJQ30"/>
      <c r="MJR30"/>
      <c r="MJS30"/>
      <c r="MJT30"/>
      <c r="MJU30"/>
      <c r="MJV30"/>
      <c r="MJW30"/>
      <c r="MJX30"/>
      <c r="MJY30"/>
      <c r="MJZ30"/>
      <c r="MKA30"/>
      <c r="MKB30"/>
      <c r="MKC30"/>
      <c r="MKD30"/>
      <c r="MKE30"/>
      <c r="MKF30"/>
      <c r="MKG30"/>
      <c r="MKH30"/>
      <c r="MKI30"/>
      <c r="MKJ30"/>
      <c r="MKK30"/>
      <c r="MKL30"/>
      <c r="MKM30"/>
      <c r="MKN30"/>
      <c r="MKO30"/>
      <c r="MKP30"/>
      <c r="MKQ30"/>
      <c r="MKR30"/>
      <c r="MKS30"/>
      <c r="MKT30"/>
      <c r="MKU30"/>
      <c r="MKV30"/>
      <c r="MKW30"/>
      <c r="MKX30"/>
      <c r="MKY30"/>
      <c r="MKZ30"/>
      <c r="MLA30"/>
      <c r="MLB30"/>
      <c r="MLC30"/>
      <c r="MLD30"/>
      <c r="MLE30"/>
      <c r="MLF30"/>
      <c r="MLG30"/>
      <c r="MLH30"/>
      <c r="MLI30"/>
      <c r="MLJ30"/>
      <c r="MLK30"/>
      <c r="MLL30"/>
      <c r="MLM30"/>
      <c r="MLN30"/>
      <c r="MLO30"/>
      <c r="MLP30"/>
      <c r="MLQ30"/>
      <c r="MLR30"/>
      <c r="MLS30"/>
      <c r="MLT30"/>
      <c r="MLU30"/>
      <c r="MLV30"/>
      <c r="MLW30"/>
      <c r="MLX30"/>
      <c r="MLY30"/>
      <c r="MLZ30"/>
      <c r="MMA30"/>
      <c r="MMB30"/>
      <c r="MMC30"/>
      <c r="MMD30"/>
      <c r="MME30"/>
      <c r="MMF30"/>
      <c r="MMG30"/>
      <c r="MMH30"/>
      <c r="MMI30"/>
      <c r="MMJ30"/>
      <c r="MMK30"/>
      <c r="MML30"/>
      <c r="MMM30"/>
      <c r="MMN30"/>
      <c r="MMO30"/>
      <c r="MMP30"/>
      <c r="MMQ30"/>
      <c r="MMR30"/>
      <c r="MMS30"/>
      <c r="MMT30"/>
      <c r="MMU30"/>
      <c r="MMV30"/>
      <c r="MMW30"/>
      <c r="MMX30"/>
      <c r="MMY30"/>
      <c r="MMZ30"/>
      <c r="MNA30"/>
      <c r="MNB30"/>
      <c r="MNC30"/>
      <c r="MND30"/>
      <c r="MNE30"/>
      <c r="MNF30"/>
      <c r="MNG30"/>
      <c r="MNH30"/>
      <c r="MNI30"/>
      <c r="MNJ30"/>
      <c r="MNK30"/>
      <c r="MNL30"/>
      <c r="MNM30"/>
      <c r="MNN30"/>
      <c r="MNO30"/>
      <c r="MNP30"/>
      <c r="MNQ30"/>
      <c r="MNR30"/>
      <c r="MNS30"/>
      <c r="MNT30"/>
      <c r="MNU30"/>
      <c r="MNV30"/>
      <c r="MNW30"/>
      <c r="MNX30"/>
      <c r="MNY30"/>
      <c r="MNZ30"/>
      <c r="MOA30"/>
      <c r="MOB30"/>
      <c r="MOC30"/>
      <c r="MOD30"/>
      <c r="MOE30"/>
      <c r="MOF30"/>
      <c r="MOG30"/>
      <c r="MOH30"/>
      <c r="MOI30"/>
      <c r="MOJ30"/>
      <c r="MOK30"/>
      <c r="MOL30"/>
      <c r="MOM30"/>
      <c r="MON30"/>
      <c r="MOO30"/>
      <c r="MOP30"/>
      <c r="MOQ30"/>
      <c r="MOR30"/>
      <c r="MOS30"/>
      <c r="MOT30"/>
      <c r="MOU30"/>
      <c r="MOV30"/>
      <c r="MOW30"/>
      <c r="MOX30"/>
      <c r="MOY30"/>
      <c r="MOZ30"/>
      <c r="MPA30"/>
      <c r="MPB30"/>
      <c r="MPC30"/>
      <c r="MPD30"/>
      <c r="MPE30"/>
      <c r="MPF30"/>
      <c r="MPG30"/>
      <c r="MPH30"/>
      <c r="MPI30"/>
      <c r="MPJ30"/>
      <c r="MPK30"/>
      <c r="MPL30"/>
      <c r="MPM30"/>
      <c r="MPN30"/>
      <c r="MPO30"/>
      <c r="MPP30"/>
      <c r="MPQ30"/>
      <c r="MPR30"/>
      <c r="MPS30"/>
      <c r="MPT30"/>
      <c r="MPU30"/>
      <c r="MPV30"/>
      <c r="MPW30"/>
      <c r="MPX30"/>
      <c r="MPY30"/>
      <c r="MPZ30"/>
      <c r="MQA30"/>
      <c r="MQB30"/>
      <c r="MQC30"/>
      <c r="MQD30"/>
      <c r="MQE30"/>
      <c r="MQF30"/>
      <c r="MQG30"/>
      <c r="MQH30"/>
      <c r="MQI30"/>
      <c r="MQJ30"/>
      <c r="MQK30"/>
      <c r="MQL30"/>
      <c r="MQM30"/>
      <c r="MQN30"/>
      <c r="MQO30"/>
      <c r="MQP30"/>
      <c r="MQQ30"/>
      <c r="MQR30"/>
      <c r="MQS30"/>
      <c r="MQT30"/>
      <c r="MQU30"/>
      <c r="MQV30"/>
      <c r="MQW30"/>
      <c r="MQX30"/>
      <c r="MQY30"/>
      <c r="MQZ30"/>
      <c r="MRA30"/>
      <c r="MRB30"/>
      <c r="MRC30"/>
      <c r="MRD30"/>
      <c r="MRE30"/>
      <c r="MRF30"/>
      <c r="MRG30"/>
      <c r="MRH30"/>
      <c r="MRI30"/>
      <c r="MRJ30"/>
      <c r="MRK30"/>
      <c r="MRL30"/>
      <c r="MRM30"/>
      <c r="MRN30"/>
      <c r="MRO30"/>
      <c r="MRP30"/>
      <c r="MRQ30"/>
      <c r="MRR30"/>
      <c r="MRS30"/>
      <c r="MRT30"/>
      <c r="MRU30"/>
      <c r="MRV30"/>
      <c r="MRW30"/>
      <c r="MRX30"/>
      <c r="MRY30"/>
      <c r="MRZ30"/>
      <c r="MSA30"/>
      <c r="MSB30"/>
      <c r="MSC30"/>
      <c r="MSD30"/>
      <c r="MSE30"/>
      <c r="MSF30"/>
      <c r="MSG30"/>
      <c r="MSH30"/>
      <c r="MSI30"/>
      <c r="MSJ30"/>
      <c r="MSK30"/>
      <c r="MSL30"/>
      <c r="MSM30"/>
      <c r="MSN30"/>
      <c r="MSO30"/>
      <c r="MSP30"/>
      <c r="MSQ30"/>
      <c r="MSR30"/>
      <c r="MSS30"/>
      <c r="MST30"/>
      <c r="MSU30"/>
      <c r="MSV30"/>
      <c r="MSW30"/>
      <c r="MSX30"/>
      <c r="MSY30"/>
      <c r="MSZ30"/>
      <c r="MTA30"/>
      <c r="MTB30"/>
      <c r="MTC30"/>
      <c r="MTD30"/>
      <c r="MTE30"/>
      <c r="MTF30"/>
      <c r="MTG30"/>
      <c r="MTH30"/>
      <c r="MTI30"/>
      <c r="MTJ30"/>
      <c r="MTK30"/>
      <c r="MTL30"/>
      <c r="MTM30"/>
      <c r="MTN30"/>
      <c r="MTO30"/>
      <c r="MTP30"/>
      <c r="MTQ30"/>
      <c r="MTR30"/>
      <c r="MTS30"/>
      <c r="MTT30"/>
      <c r="MTU30"/>
      <c r="MTV30"/>
      <c r="MTW30"/>
      <c r="MTX30"/>
      <c r="MTY30"/>
      <c r="MTZ30"/>
      <c r="MUA30"/>
      <c r="MUB30"/>
      <c r="MUC30"/>
      <c r="MUD30"/>
      <c r="MUE30"/>
      <c r="MUF30"/>
      <c r="MUG30"/>
      <c r="MUH30"/>
      <c r="MUI30"/>
      <c r="MUJ30"/>
      <c r="MUK30"/>
      <c r="MUL30"/>
      <c r="MUM30"/>
      <c r="MUN30"/>
      <c r="MUO30"/>
      <c r="MUP30"/>
      <c r="MUQ30"/>
      <c r="MUR30"/>
      <c r="MUS30"/>
      <c r="MUT30"/>
      <c r="MUU30"/>
      <c r="MUV30"/>
      <c r="MUW30"/>
      <c r="MUX30"/>
      <c r="MUY30"/>
      <c r="MUZ30"/>
      <c r="MVA30"/>
      <c r="MVB30"/>
      <c r="MVC30"/>
      <c r="MVD30"/>
      <c r="MVE30"/>
      <c r="MVF30"/>
      <c r="MVG30"/>
      <c r="MVH30"/>
      <c r="MVI30"/>
      <c r="MVJ30"/>
      <c r="MVK30"/>
      <c r="MVL30"/>
      <c r="MVM30"/>
      <c r="MVN30"/>
      <c r="MVO30"/>
      <c r="MVP30"/>
      <c r="MVQ30"/>
      <c r="MVR30"/>
      <c r="MVS30"/>
      <c r="MVT30"/>
      <c r="MVU30"/>
      <c r="MVV30"/>
      <c r="MVW30"/>
      <c r="MVX30"/>
      <c r="MVY30"/>
      <c r="MVZ30"/>
      <c r="MWA30"/>
      <c r="MWB30"/>
      <c r="MWC30"/>
      <c r="MWD30"/>
      <c r="MWE30"/>
      <c r="MWF30"/>
      <c r="MWG30"/>
      <c r="MWH30"/>
      <c r="MWI30"/>
      <c r="MWJ30"/>
      <c r="MWK30"/>
      <c r="MWL30"/>
      <c r="MWM30"/>
      <c r="MWN30"/>
      <c r="MWO30"/>
      <c r="MWP30"/>
      <c r="MWQ30"/>
      <c r="MWR30"/>
      <c r="MWS30"/>
      <c r="MWT30"/>
      <c r="MWU30"/>
      <c r="MWV30"/>
      <c r="MWW30"/>
      <c r="MWX30"/>
      <c r="MWY30"/>
      <c r="MWZ30"/>
      <c r="MXA30"/>
      <c r="MXB30"/>
      <c r="MXC30"/>
      <c r="MXD30"/>
      <c r="MXE30"/>
      <c r="MXF30"/>
      <c r="MXG30"/>
      <c r="MXH30"/>
      <c r="MXI30"/>
      <c r="MXJ30"/>
      <c r="MXK30"/>
      <c r="MXL30"/>
      <c r="MXM30"/>
      <c r="MXN30"/>
      <c r="MXO30"/>
      <c r="MXP30"/>
      <c r="MXQ30"/>
      <c r="MXR30"/>
      <c r="MXS30"/>
      <c r="MXT30"/>
      <c r="MXU30"/>
      <c r="MXV30"/>
      <c r="MXW30"/>
      <c r="MXX30"/>
      <c r="MXY30"/>
      <c r="MXZ30"/>
      <c r="MYA30"/>
      <c r="MYB30"/>
      <c r="MYC30"/>
      <c r="MYD30"/>
      <c r="MYE30"/>
      <c r="MYF30"/>
      <c r="MYG30"/>
      <c r="MYH30"/>
      <c r="MYI30"/>
      <c r="MYJ30"/>
      <c r="MYK30"/>
      <c r="MYL30"/>
      <c r="MYM30"/>
      <c r="MYN30"/>
      <c r="MYO30"/>
      <c r="MYP30"/>
      <c r="MYQ30"/>
      <c r="MYR30"/>
      <c r="MYS30"/>
      <c r="MYT30"/>
      <c r="MYU30"/>
      <c r="MYV30"/>
      <c r="MYW30"/>
      <c r="MYX30"/>
      <c r="MYY30"/>
      <c r="MYZ30"/>
      <c r="MZA30"/>
      <c r="MZB30"/>
      <c r="MZC30"/>
      <c r="MZD30"/>
      <c r="MZE30"/>
      <c r="MZF30"/>
      <c r="MZG30"/>
      <c r="MZH30"/>
      <c r="MZI30"/>
      <c r="MZJ30"/>
      <c r="MZK30"/>
      <c r="MZL30"/>
      <c r="MZM30"/>
      <c r="MZN30"/>
      <c r="MZO30"/>
      <c r="MZP30"/>
      <c r="MZQ30"/>
      <c r="MZR30"/>
      <c r="MZS30"/>
      <c r="MZT30"/>
      <c r="MZU30"/>
      <c r="MZV30"/>
      <c r="MZW30"/>
      <c r="MZX30"/>
      <c r="MZY30"/>
      <c r="MZZ30"/>
      <c r="NAA30"/>
      <c r="NAB30"/>
      <c r="NAC30"/>
      <c r="NAD30"/>
      <c r="NAE30"/>
      <c r="NAF30"/>
      <c r="NAG30"/>
      <c r="NAH30"/>
      <c r="NAI30"/>
      <c r="NAJ30"/>
      <c r="NAK30"/>
      <c r="NAL30"/>
      <c r="NAM30"/>
      <c r="NAN30"/>
      <c r="NAO30"/>
      <c r="NAP30"/>
      <c r="NAQ30"/>
      <c r="NAR30"/>
      <c r="NAS30"/>
      <c r="NAT30"/>
      <c r="NAU30"/>
      <c r="NAV30"/>
      <c r="NAW30"/>
      <c r="NAX30"/>
      <c r="NAY30"/>
      <c r="NAZ30"/>
      <c r="NBA30"/>
      <c r="NBB30"/>
      <c r="NBC30"/>
      <c r="NBD30"/>
      <c r="NBE30"/>
      <c r="NBF30"/>
      <c r="NBG30"/>
      <c r="NBH30"/>
      <c r="NBI30"/>
      <c r="NBJ30"/>
      <c r="NBK30"/>
      <c r="NBL30"/>
      <c r="NBM30"/>
      <c r="NBN30"/>
      <c r="NBO30"/>
      <c r="NBP30"/>
      <c r="NBQ30"/>
      <c r="NBR30"/>
      <c r="NBS30"/>
      <c r="NBT30"/>
      <c r="NBU30"/>
      <c r="NBV30"/>
      <c r="NBW30"/>
      <c r="NBX30"/>
      <c r="NBY30"/>
      <c r="NBZ30"/>
      <c r="NCA30"/>
      <c r="NCB30"/>
      <c r="NCC30"/>
      <c r="NCD30"/>
      <c r="NCE30"/>
      <c r="NCF30"/>
      <c r="NCG30"/>
      <c r="NCH30"/>
      <c r="NCI30"/>
      <c r="NCJ30"/>
      <c r="NCK30"/>
      <c r="NCL30"/>
      <c r="NCM30"/>
      <c r="NCN30"/>
      <c r="NCO30"/>
      <c r="NCP30"/>
      <c r="NCQ30"/>
      <c r="NCR30"/>
      <c r="NCS30"/>
      <c r="NCT30"/>
      <c r="NCU30"/>
      <c r="NCV30"/>
      <c r="NCW30"/>
      <c r="NCX30"/>
      <c r="NCY30"/>
      <c r="NCZ30"/>
      <c r="NDA30"/>
      <c r="NDB30"/>
      <c r="NDC30"/>
      <c r="NDD30"/>
      <c r="NDE30"/>
      <c r="NDF30"/>
      <c r="NDG30"/>
      <c r="NDH30"/>
      <c r="NDI30"/>
      <c r="NDJ30"/>
      <c r="NDK30"/>
      <c r="NDL30"/>
      <c r="NDM30"/>
      <c r="NDN30"/>
      <c r="NDO30"/>
      <c r="NDP30"/>
      <c r="NDQ30"/>
      <c r="NDR30"/>
      <c r="NDS30"/>
      <c r="NDT30"/>
      <c r="NDU30"/>
      <c r="NDV30"/>
      <c r="NDW30"/>
      <c r="NDX30"/>
      <c r="NDY30"/>
      <c r="NDZ30"/>
      <c r="NEA30"/>
      <c r="NEB30"/>
      <c r="NEC30"/>
      <c r="NED30"/>
      <c r="NEE30"/>
      <c r="NEF30"/>
      <c r="NEG30"/>
      <c r="NEH30"/>
      <c r="NEI30"/>
      <c r="NEJ30"/>
      <c r="NEK30"/>
      <c r="NEL30"/>
      <c r="NEM30"/>
      <c r="NEN30"/>
      <c r="NEO30"/>
      <c r="NEP30"/>
      <c r="NEQ30"/>
      <c r="NER30"/>
      <c r="NES30"/>
      <c r="NET30"/>
      <c r="NEU30"/>
      <c r="NEV30"/>
      <c r="NEW30"/>
      <c r="NEX30"/>
      <c r="NEY30"/>
      <c r="NEZ30"/>
      <c r="NFA30"/>
      <c r="NFB30"/>
      <c r="NFC30"/>
      <c r="NFD30"/>
      <c r="NFE30"/>
      <c r="NFF30"/>
      <c r="NFG30"/>
      <c r="NFH30"/>
      <c r="NFI30"/>
      <c r="NFJ30"/>
      <c r="NFK30"/>
      <c r="NFL30"/>
      <c r="NFM30"/>
      <c r="NFN30"/>
      <c r="NFO30"/>
      <c r="NFP30"/>
      <c r="NFQ30"/>
      <c r="NFR30"/>
      <c r="NFS30"/>
      <c r="NFT30"/>
      <c r="NFU30"/>
      <c r="NFV30"/>
      <c r="NFW30"/>
      <c r="NFX30"/>
      <c r="NFY30"/>
      <c r="NFZ30"/>
      <c r="NGA30"/>
      <c r="NGB30"/>
      <c r="NGC30"/>
      <c r="NGD30"/>
      <c r="NGE30"/>
      <c r="NGF30"/>
      <c r="NGG30"/>
      <c r="NGH30"/>
      <c r="NGI30"/>
      <c r="NGJ30"/>
      <c r="NGK30"/>
      <c r="NGL30"/>
      <c r="NGM30"/>
      <c r="NGN30"/>
      <c r="NGO30"/>
      <c r="NGP30"/>
      <c r="NGQ30"/>
      <c r="NGR30"/>
      <c r="NGS30"/>
      <c r="NGT30"/>
      <c r="NGU30"/>
      <c r="NGV30"/>
      <c r="NGW30"/>
      <c r="NGX30"/>
      <c r="NGY30"/>
      <c r="NGZ30"/>
      <c r="NHA30"/>
      <c r="NHB30"/>
      <c r="NHC30"/>
      <c r="NHD30"/>
      <c r="NHE30"/>
      <c r="NHF30"/>
      <c r="NHG30"/>
      <c r="NHH30"/>
      <c r="NHI30"/>
      <c r="NHJ30"/>
      <c r="NHK30"/>
      <c r="NHL30"/>
      <c r="NHM30"/>
      <c r="NHN30"/>
      <c r="NHO30"/>
      <c r="NHP30"/>
      <c r="NHQ30"/>
      <c r="NHR30"/>
      <c r="NHS30"/>
      <c r="NHT30"/>
      <c r="NHU30"/>
      <c r="NHV30"/>
      <c r="NHW30"/>
      <c r="NHX30"/>
      <c r="NHY30"/>
      <c r="NHZ30"/>
      <c r="NIA30"/>
      <c r="NIB30"/>
      <c r="NIC30"/>
      <c r="NID30"/>
      <c r="NIE30"/>
      <c r="NIF30"/>
      <c r="NIG30"/>
      <c r="NIH30"/>
      <c r="NII30"/>
      <c r="NIJ30"/>
      <c r="NIK30"/>
      <c r="NIL30"/>
      <c r="NIM30"/>
      <c r="NIN30"/>
      <c r="NIO30"/>
      <c r="NIP30"/>
      <c r="NIQ30"/>
      <c r="NIR30"/>
      <c r="NIS30"/>
      <c r="NIT30"/>
      <c r="NIU30"/>
      <c r="NIV30"/>
      <c r="NIW30"/>
      <c r="NIX30"/>
      <c r="NIY30"/>
      <c r="NIZ30"/>
      <c r="NJA30"/>
      <c r="NJB30"/>
      <c r="NJC30"/>
      <c r="NJD30"/>
      <c r="NJE30"/>
      <c r="NJF30"/>
      <c r="NJG30"/>
      <c r="NJH30"/>
      <c r="NJI30"/>
      <c r="NJJ30"/>
      <c r="NJK30"/>
      <c r="NJL30"/>
      <c r="NJM30"/>
      <c r="NJN30"/>
      <c r="NJO30"/>
      <c r="NJP30"/>
      <c r="NJQ30"/>
      <c r="NJR30"/>
      <c r="NJS30"/>
      <c r="NJT30"/>
      <c r="NJU30"/>
      <c r="NJV30"/>
      <c r="NJW30"/>
      <c r="NJX30"/>
      <c r="NJY30"/>
      <c r="NJZ30"/>
      <c r="NKA30"/>
      <c r="NKB30"/>
      <c r="NKC30"/>
      <c r="NKD30"/>
      <c r="NKE30"/>
      <c r="NKF30"/>
      <c r="NKG30"/>
      <c r="NKH30"/>
      <c r="NKI30"/>
      <c r="NKJ30"/>
      <c r="NKK30"/>
      <c r="NKL30"/>
      <c r="NKM30"/>
      <c r="NKN30"/>
      <c r="NKO30"/>
      <c r="NKP30"/>
      <c r="NKQ30"/>
      <c r="NKR30"/>
      <c r="NKS30"/>
      <c r="NKT30"/>
      <c r="NKU30"/>
      <c r="NKV30"/>
      <c r="NKW30"/>
      <c r="NKX30"/>
      <c r="NKY30"/>
      <c r="NKZ30"/>
      <c r="NLA30"/>
      <c r="NLB30"/>
      <c r="NLC30"/>
      <c r="NLD30"/>
      <c r="NLE30"/>
      <c r="NLF30"/>
      <c r="NLG30"/>
      <c r="NLH30"/>
      <c r="NLI30"/>
      <c r="NLJ30"/>
      <c r="NLK30"/>
      <c r="NLL30"/>
      <c r="NLM30"/>
      <c r="NLN30"/>
      <c r="NLO30"/>
      <c r="NLP30"/>
      <c r="NLQ30"/>
      <c r="NLR30"/>
      <c r="NLS30"/>
      <c r="NLT30"/>
      <c r="NLU30"/>
      <c r="NLV30"/>
      <c r="NLW30"/>
      <c r="NLX30"/>
      <c r="NLY30"/>
      <c r="NLZ30"/>
      <c r="NMA30"/>
      <c r="NMB30"/>
      <c r="NMC30"/>
      <c r="NMD30"/>
      <c r="NME30"/>
      <c r="NMF30"/>
      <c r="NMG30"/>
      <c r="NMH30"/>
      <c r="NMI30"/>
      <c r="NMJ30"/>
      <c r="NMK30"/>
      <c r="NML30"/>
      <c r="NMM30"/>
      <c r="NMN30"/>
      <c r="NMO30"/>
      <c r="NMP30"/>
      <c r="NMQ30"/>
      <c r="NMR30"/>
      <c r="NMS30"/>
      <c r="NMT30"/>
      <c r="NMU30"/>
      <c r="NMV30"/>
      <c r="NMW30"/>
      <c r="NMX30"/>
      <c r="NMY30"/>
      <c r="NMZ30"/>
      <c r="NNA30"/>
      <c r="NNB30"/>
      <c r="NNC30"/>
      <c r="NND30"/>
      <c r="NNE30"/>
      <c r="NNF30"/>
      <c r="NNG30"/>
      <c r="NNH30"/>
      <c r="NNI30"/>
      <c r="NNJ30"/>
      <c r="NNK30"/>
      <c r="NNL30"/>
      <c r="NNM30"/>
      <c r="NNN30"/>
      <c r="NNO30"/>
      <c r="NNP30"/>
      <c r="NNQ30"/>
      <c r="NNR30"/>
      <c r="NNS30"/>
      <c r="NNT30"/>
      <c r="NNU30"/>
      <c r="NNV30"/>
      <c r="NNW30"/>
      <c r="NNX30"/>
      <c r="NNY30"/>
      <c r="NNZ30"/>
      <c r="NOA30"/>
      <c r="NOB30"/>
      <c r="NOC30"/>
      <c r="NOD30"/>
      <c r="NOE30"/>
      <c r="NOF30"/>
      <c r="NOG30"/>
      <c r="NOH30"/>
      <c r="NOI30"/>
      <c r="NOJ30"/>
      <c r="NOK30"/>
      <c r="NOL30"/>
      <c r="NOM30"/>
      <c r="NON30"/>
      <c r="NOO30"/>
      <c r="NOP30"/>
      <c r="NOQ30"/>
      <c r="NOR30"/>
      <c r="NOS30"/>
      <c r="NOT30"/>
      <c r="NOU30"/>
      <c r="NOV30"/>
      <c r="NOW30"/>
      <c r="NOX30"/>
      <c r="NOY30"/>
      <c r="NOZ30"/>
      <c r="NPA30"/>
      <c r="NPB30"/>
      <c r="NPC30"/>
      <c r="NPD30"/>
      <c r="NPE30"/>
      <c r="NPF30"/>
      <c r="NPG30"/>
      <c r="NPH30"/>
      <c r="NPI30"/>
      <c r="NPJ30"/>
      <c r="NPK30"/>
      <c r="NPL30"/>
      <c r="NPM30"/>
      <c r="NPN30"/>
      <c r="NPO30"/>
      <c r="NPP30"/>
      <c r="NPQ30"/>
      <c r="NPR30"/>
      <c r="NPS30"/>
      <c r="NPT30"/>
      <c r="NPU30"/>
      <c r="NPV30"/>
      <c r="NPW30"/>
      <c r="NPX30"/>
      <c r="NPY30"/>
      <c r="NPZ30"/>
      <c r="NQA30"/>
      <c r="NQB30"/>
      <c r="NQC30"/>
      <c r="NQD30"/>
      <c r="NQE30"/>
      <c r="NQF30"/>
      <c r="NQG30"/>
      <c r="NQH30"/>
      <c r="NQI30"/>
      <c r="NQJ30"/>
      <c r="NQK30"/>
      <c r="NQL30"/>
      <c r="NQM30"/>
      <c r="NQN30"/>
      <c r="NQO30"/>
      <c r="NQP30"/>
      <c r="NQQ30"/>
      <c r="NQR30"/>
      <c r="NQS30"/>
      <c r="NQT30"/>
      <c r="NQU30"/>
      <c r="NQV30"/>
      <c r="NQW30"/>
      <c r="NQX30"/>
      <c r="NQY30"/>
      <c r="NQZ30"/>
      <c r="NRA30"/>
      <c r="NRB30"/>
      <c r="NRC30"/>
      <c r="NRD30"/>
      <c r="NRE30"/>
      <c r="NRF30"/>
      <c r="NRG30"/>
      <c r="NRH30"/>
      <c r="NRI30"/>
      <c r="NRJ30"/>
      <c r="NRK30"/>
      <c r="NRL30"/>
      <c r="NRM30"/>
      <c r="NRN30"/>
      <c r="NRO30"/>
      <c r="NRP30"/>
      <c r="NRQ30"/>
      <c r="NRR30"/>
      <c r="NRS30"/>
      <c r="NRT30"/>
      <c r="NRU30"/>
      <c r="NRV30"/>
      <c r="NRW30"/>
      <c r="NRX30"/>
      <c r="NRY30"/>
      <c r="NRZ30"/>
      <c r="NSA30"/>
      <c r="NSB30"/>
      <c r="NSC30"/>
      <c r="NSD30"/>
      <c r="NSE30"/>
      <c r="NSF30"/>
      <c r="NSG30"/>
      <c r="NSH30"/>
      <c r="NSI30"/>
      <c r="NSJ30"/>
      <c r="NSK30"/>
      <c r="NSL30"/>
      <c r="NSM30"/>
      <c r="NSN30"/>
      <c r="NSO30"/>
      <c r="NSP30"/>
      <c r="NSQ30"/>
      <c r="NSR30"/>
      <c r="NSS30"/>
      <c r="NST30"/>
      <c r="NSU30"/>
      <c r="NSV30"/>
      <c r="NSW30"/>
      <c r="NSX30"/>
      <c r="NSY30"/>
      <c r="NSZ30"/>
      <c r="NTA30"/>
      <c r="NTB30"/>
      <c r="NTC30"/>
      <c r="NTD30"/>
      <c r="NTE30"/>
      <c r="NTF30"/>
      <c r="NTG30"/>
      <c r="NTH30"/>
      <c r="NTI30"/>
      <c r="NTJ30"/>
      <c r="NTK30"/>
      <c r="NTL30"/>
      <c r="NTM30"/>
      <c r="NTN30"/>
      <c r="NTO30"/>
      <c r="NTP30"/>
      <c r="NTQ30"/>
      <c r="NTR30"/>
      <c r="NTS30"/>
      <c r="NTT30"/>
      <c r="NTU30"/>
      <c r="NTV30"/>
      <c r="NTW30"/>
      <c r="NTX30"/>
      <c r="NTY30"/>
      <c r="NTZ30"/>
      <c r="NUA30"/>
      <c r="NUB30"/>
      <c r="NUC30"/>
      <c r="NUD30"/>
      <c r="NUE30"/>
      <c r="NUF30"/>
      <c r="NUG30"/>
      <c r="NUH30"/>
      <c r="NUI30"/>
      <c r="NUJ30"/>
      <c r="NUK30"/>
      <c r="NUL30"/>
      <c r="NUM30"/>
      <c r="NUN30"/>
      <c r="NUO30"/>
      <c r="NUP30"/>
      <c r="NUQ30"/>
      <c r="NUR30"/>
      <c r="NUS30"/>
      <c r="NUT30"/>
      <c r="NUU30"/>
      <c r="NUV30"/>
      <c r="NUW30"/>
      <c r="NUX30"/>
      <c r="NUY30"/>
      <c r="NUZ30"/>
      <c r="NVA30"/>
      <c r="NVB30"/>
      <c r="NVC30"/>
      <c r="NVD30"/>
      <c r="NVE30"/>
      <c r="NVF30"/>
      <c r="NVG30"/>
      <c r="NVH30"/>
      <c r="NVI30"/>
      <c r="NVJ30"/>
      <c r="NVK30"/>
      <c r="NVL30"/>
      <c r="NVM30"/>
      <c r="NVN30"/>
      <c r="NVO30"/>
      <c r="NVP30"/>
      <c r="NVQ30"/>
      <c r="NVR30"/>
      <c r="NVS30"/>
      <c r="NVT30"/>
      <c r="NVU30"/>
      <c r="NVV30"/>
      <c r="NVW30"/>
      <c r="NVX30"/>
      <c r="NVY30"/>
      <c r="NVZ30"/>
      <c r="NWA30"/>
      <c r="NWB30"/>
      <c r="NWC30"/>
      <c r="NWD30"/>
      <c r="NWE30"/>
      <c r="NWF30"/>
      <c r="NWG30"/>
      <c r="NWH30"/>
      <c r="NWI30"/>
      <c r="NWJ30"/>
      <c r="NWK30"/>
      <c r="NWL30"/>
      <c r="NWM30"/>
      <c r="NWN30"/>
      <c r="NWO30"/>
      <c r="NWP30"/>
      <c r="NWQ30"/>
      <c r="NWR30"/>
      <c r="NWS30"/>
      <c r="NWT30"/>
      <c r="NWU30"/>
      <c r="NWV30"/>
      <c r="NWW30"/>
      <c r="NWX30"/>
      <c r="NWY30"/>
      <c r="NWZ30"/>
      <c r="NXA30"/>
      <c r="NXB30"/>
      <c r="NXC30"/>
      <c r="NXD30"/>
      <c r="NXE30"/>
      <c r="NXF30"/>
      <c r="NXG30"/>
      <c r="NXH30"/>
      <c r="NXI30"/>
      <c r="NXJ30"/>
      <c r="NXK30"/>
      <c r="NXL30"/>
      <c r="NXM30"/>
      <c r="NXN30"/>
      <c r="NXO30"/>
      <c r="NXP30"/>
      <c r="NXQ30"/>
      <c r="NXR30"/>
      <c r="NXS30"/>
      <c r="NXT30"/>
      <c r="NXU30"/>
      <c r="NXV30"/>
      <c r="NXW30"/>
      <c r="NXX30"/>
      <c r="NXY30"/>
      <c r="NXZ30"/>
      <c r="NYA30"/>
      <c r="NYB30"/>
      <c r="NYC30"/>
      <c r="NYD30"/>
      <c r="NYE30"/>
      <c r="NYF30"/>
      <c r="NYG30"/>
      <c r="NYH30"/>
      <c r="NYI30"/>
      <c r="NYJ30"/>
      <c r="NYK30"/>
      <c r="NYL30"/>
      <c r="NYM30"/>
      <c r="NYN30"/>
      <c r="NYO30"/>
      <c r="NYP30"/>
      <c r="NYQ30"/>
      <c r="NYR30"/>
      <c r="NYS30"/>
      <c r="NYT30"/>
      <c r="NYU30"/>
      <c r="NYV30"/>
      <c r="NYW30"/>
      <c r="NYX30"/>
      <c r="NYY30"/>
      <c r="NYZ30"/>
      <c r="NZA30"/>
      <c r="NZB30"/>
      <c r="NZC30"/>
      <c r="NZD30"/>
      <c r="NZE30"/>
      <c r="NZF30"/>
      <c r="NZG30"/>
      <c r="NZH30"/>
      <c r="NZI30"/>
      <c r="NZJ30"/>
      <c r="NZK30"/>
      <c r="NZL30"/>
      <c r="NZM30"/>
      <c r="NZN30"/>
      <c r="NZO30"/>
      <c r="NZP30"/>
      <c r="NZQ30"/>
      <c r="NZR30"/>
      <c r="NZS30"/>
      <c r="NZT30"/>
      <c r="NZU30"/>
      <c r="NZV30"/>
      <c r="NZW30"/>
      <c r="NZX30"/>
      <c r="NZY30"/>
      <c r="NZZ30"/>
      <c r="OAA30"/>
      <c r="OAB30"/>
      <c r="OAC30"/>
      <c r="OAD30"/>
      <c r="OAE30"/>
      <c r="OAF30"/>
      <c r="OAG30"/>
      <c r="OAH30"/>
      <c r="OAI30"/>
      <c r="OAJ30"/>
      <c r="OAK30"/>
      <c r="OAL30"/>
      <c r="OAM30"/>
      <c r="OAN30"/>
      <c r="OAO30"/>
      <c r="OAP30"/>
      <c r="OAQ30"/>
      <c r="OAR30"/>
      <c r="OAS30"/>
      <c r="OAT30"/>
      <c r="OAU30"/>
      <c r="OAV30"/>
      <c r="OAW30"/>
      <c r="OAX30"/>
      <c r="OAY30"/>
      <c r="OAZ30"/>
      <c r="OBA30"/>
      <c r="OBB30"/>
      <c r="OBC30"/>
      <c r="OBD30"/>
      <c r="OBE30"/>
      <c r="OBF30"/>
      <c r="OBG30"/>
      <c r="OBH30"/>
      <c r="OBI30"/>
      <c r="OBJ30"/>
      <c r="OBK30"/>
      <c r="OBL30"/>
      <c r="OBM30"/>
      <c r="OBN30"/>
      <c r="OBO30"/>
      <c r="OBP30"/>
      <c r="OBQ30"/>
      <c r="OBR30"/>
      <c r="OBS30"/>
      <c r="OBT30"/>
      <c r="OBU30"/>
      <c r="OBV30"/>
      <c r="OBW30"/>
      <c r="OBX30"/>
      <c r="OBY30"/>
      <c r="OBZ30"/>
      <c r="OCA30"/>
      <c r="OCB30"/>
      <c r="OCC30"/>
      <c r="OCD30"/>
      <c r="OCE30"/>
      <c r="OCF30"/>
      <c r="OCG30"/>
      <c r="OCH30"/>
      <c r="OCI30"/>
      <c r="OCJ30"/>
      <c r="OCK30"/>
      <c r="OCL30"/>
      <c r="OCM30"/>
      <c r="OCN30"/>
      <c r="OCO30"/>
      <c r="OCP30"/>
      <c r="OCQ30"/>
      <c r="OCR30"/>
      <c r="OCS30"/>
      <c r="OCT30"/>
      <c r="OCU30"/>
      <c r="OCV30"/>
      <c r="OCW30"/>
      <c r="OCX30"/>
      <c r="OCY30"/>
      <c r="OCZ30"/>
      <c r="ODA30"/>
      <c r="ODB30"/>
      <c r="ODC30"/>
      <c r="ODD30"/>
      <c r="ODE30"/>
      <c r="ODF30"/>
      <c r="ODG30"/>
      <c r="ODH30"/>
      <c r="ODI30"/>
      <c r="ODJ30"/>
      <c r="ODK30"/>
      <c r="ODL30"/>
      <c r="ODM30"/>
      <c r="ODN30"/>
      <c r="ODO30"/>
      <c r="ODP30"/>
      <c r="ODQ30"/>
      <c r="ODR30"/>
      <c r="ODS30"/>
      <c r="ODT30"/>
      <c r="ODU30"/>
      <c r="ODV30"/>
      <c r="ODW30"/>
      <c r="ODX30"/>
      <c r="ODY30"/>
      <c r="ODZ30"/>
      <c r="OEA30"/>
      <c r="OEB30"/>
      <c r="OEC30"/>
      <c r="OED30"/>
      <c r="OEE30"/>
      <c r="OEF30"/>
      <c r="OEG30"/>
      <c r="OEH30"/>
      <c r="OEI30"/>
      <c r="OEJ30"/>
      <c r="OEK30"/>
      <c r="OEL30"/>
      <c r="OEM30"/>
      <c r="OEN30"/>
      <c r="OEO30"/>
      <c r="OEP30"/>
      <c r="OEQ30"/>
      <c r="OER30"/>
      <c r="OES30"/>
      <c r="OET30"/>
      <c r="OEU30"/>
      <c r="OEV30"/>
      <c r="OEW30"/>
      <c r="OEX30"/>
      <c r="OEY30"/>
      <c r="OEZ30"/>
      <c r="OFA30"/>
      <c r="OFB30"/>
      <c r="OFC30"/>
      <c r="OFD30"/>
      <c r="OFE30"/>
      <c r="OFF30"/>
      <c r="OFG30"/>
      <c r="OFH30"/>
      <c r="OFI30"/>
      <c r="OFJ30"/>
      <c r="OFK30"/>
      <c r="OFL30"/>
      <c r="OFM30"/>
      <c r="OFN30"/>
      <c r="OFO30"/>
      <c r="OFP30"/>
      <c r="OFQ30"/>
      <c r="OFR30"/>
      <c r="OFS30"/>
      <c r="OFT30"/>
      <c r="OFU30"/>
      <c r="OFV30"/>
      <c r="OFW30"/>
      <c r="OFX30"/>
      <c r="OFY30"/>
      <c r="OFZ30"/>
      <c r="OGA30"/>
      <c r="OGB30"/>
      <c r="OGC30"/>
      <c r="OGD30"/>
      <c r="OGE30"/>
      <c r="OGF30"/>
      <c r="OGG30"/>
      <c r="OGH30"/>
      <c r="OGI30"/>
      <c r="OGJ30"/>
      <c r="OGK30"/>
      <c r="OGL30"/>
      <c r="OGM30"/>
      <c r="OGN30"/>
      <c r="OGO30"/>
      <c r="OGP30"/>
      <c r="OGQ30"/>
      <c r="OGR30"/>
      <c r="OGS30"/>
      <c r="OGT30"/>
      <c r="OGU30"/>
      <c r="OGV30"/>
      <c r="OGW30"/>
      <c r="OGX30"/>
      <c r="OGY30"/>
      <c r="OGZ30"/>
      <c r="OHA30"/>
      <c r="OHB30"/>
      <c r="OHC30"/>
      <c r="OHD30"/>
      <c r="OHE30"/>
      <c r="OHF30"/>
      <c r="OHG30"/>
      <c r="OHH30"/>
      <c r="OHI30"/>
      <c r="OHJ30"/>
      <c r="OHK30"/>
      <c r="OHL30"/>
      <c r="OHM30"/>
      <c r="OHN30"/>
      <c r="OHO30"/>
      <c r="OHP30"/>
      <c r="OHQ30"/>
      <c r="OHR30"/>
      <c r="OHS30"/>
      <c r="OHT30"/>
      <c r="OHU30"/>
      <c r="OHV30"/>
      <c r="OHW30"/>
      <c r="OHX30"/>
      <c r="OHY30"/>
      <c r="OHZ30"/>
      <c r="OIA30"/>
      <c r="OIB30"/>
      <c r="OIC30"/>
      <c r="OID30"/>
      <c r="OIE30"/>
      <c r="OIF30"/>
      <c r="OIG30"/>
      <c r="OIH30"/>
      <c r="OII30"/>
      <c r="OIJ30"/>
      <c r="OIK30"/>
      <c r="OIL30"/>
      <c r="OIM30"/>
      <c r="OIN30"/>
      <c r="OIO30"/>
      <c r="OIP30"/>
      <c r="OIQ30"/>
      <c r="OIR30"/>
      <c r="OIS30"/>
      <c r="OIT30"/>
      <c r="OIU30"/>
      <c r="OIV30"/>
      <c r="OIW30"/>
      <c r="OIX30"/>
      <c r="OIY30"/>
      <c r="OIZ30"/>
      <c r="OJA30"/>
      <c r="OJB30"/>
      <c r="OJC30"/>
      <c r="OJD30"/>
      <c r="OJE30"/>
      <c r="OJF30"/>
      <c r="OJG30"/>
      <c r="OJH30"/>
      <c r="OJI30"/>
      <c r="OJJ30"/>
      <c r="OJK30"/>
      <c r="OJL30"/>
      <c r="OJM30"/>
      <c r="OJN30"/>
      <c r="OJO30"/>
      <c r="OJP30"/>
      <c r="OJQ30"/>
      <c r="OJR30"/>
      <c r="OJS30"/>
      <c r="OJT30"/>
      <c r="OJU30"/>
      <c r="OJV30"/>
      <c r="OJW30"/>
      <c r="OJX30"/>
      <c r="OJY30"/>
      <c r="OJZ30"/>
      <c r="OKA30"/>
      <c r="OKB30"/>
      <c r="OKC30"/>
      <c r="OKD30"/>
      <c r="OKE30"/>
      <c r="OKF30"/>
      <c r="OKG30"/>
      <c r="OKH30"/>
      <c r="OKI30"/>
      <c r="OKJ30"/>
      <c r="OKK30"/>
      <c r="OKL30"/>
      <c r="OKM30"/>
      <c r="OKN30"/>
      <c r="OKO30"/>
      <c r="OKP30"/>
      <c r="OKQ30"/>
      <c r="OKR30"/>
      <c r="OKS30"/>
      <c r="OKT30"/>
      <c r="OKU30"/>
      <c r="OKV30"/>
      <c r="OKW30"/>
      <c r="OKX30"/>
      <c r="OKY30"/>
      <c r="OKZ30"/>
      <c r="OLA30"/>
      <c r="OLB30"/>
      <c r="OLC30"/>
      <c r="OLD30"/>
      <c r="OLE30"/>
      <c r="OLF30"/>
      <c r="OLG30"/>
      <c r="OLH30"/>
      <c r="OLI30"/>
      <c r="OLJ30"/>
      <c r="OLK30"/>
      <c r="OLL30"/>
      <c r="OLM30"/>
      <c r="OLN30"/>
      <c r="OLO30"/>
      <c r="OLP30"/>
      <c r="OLQ30"/>
      <c r="OLR30"/>
      <c r="OLS30"/>
      <c r="OLT30"/>
      <c r="OLU30"/>
      <c r="OLV30"/>
      <c r="OLW30"/>
      <c r="OLX30"/>
      <c r="OLY30"/>
      <c r="OLZ30"/>
      <c r="OMA30"/>
      <c r="OMB30"/>
      <c r="OMC30"/>
      <c r="OMD30"/>
      <c r="OME30"/>
      <c r="OMF30"/>
      <c r="OMG30"/>
      <c r="OMH30"/>
      <c r="OMI30"/>
      <c r="OMJ30"/>
      <c r="OMK30"/>
      <c r="OML30"/>
      <c r="OMM30"/>
      <c r="OMN30"/>
      <c r="OMO30"/>
      <c r="OMP30"/>
      <c r="OMQ30"/>
      <c r="OMR30"/>
      <c r="OMS30"/>
      <c r="OMT30"/>
      <c r="OMU30"/>
      <c r="OMV30"/>
      <c r="OMW30"/>
      <c r="OMX30"/>
      <c r="OMY30"/>
      <c r="OMZ30"/>
      <c r="ONA30"/>
      <c r="ONB30"/>
      <c r="ONC30"/>
      <c r="OND30"/>
      <c r="ONE30"/>
      <c r="ONF30"/>
      <c r="ONG30"/>
      <c r="ONH30"/>
      <c r="ONI30"/>
      <c r="ONJ30"/>
      <c r="ONK30"/>
      <c r="ONL30"/>
      <c r="ONM30"/>
      <c r="ONN30"/>
      <c r="ONO30"/>
      <c r="ONP30"/>
      <c r="ONQ30"/>
      <c r="ONR30"/>
      <c r="ONS30"/>
      <c r="ONT30"/>
      <c r="ONU30"/>
      <c r="ONV30"/>
      <c r="ONW30"/>
      <c r="ONX30"/>
      <c r="ONY30"/>
      <c r="ONZ30"/>
      <c r="OOA30"/>
      <c r="OOB30"/>
      <c r="OOC30"/>
      <c r="OOD30"/>
      <c r="OOE30"/>
      <c r="OOF30"/>
      <c r="OOG30"/>
      <c r="OOH30"/>
      <c r="OOI30"/>
      <c r="OOJ30"/>
      <c r="OOK30"/>
      <c r="OOL30"/>
      <c r="OOM30"/>
      <c r="OON30"/>
      <c r="OOO30"/>
      <c r="OOP30"/>
      <c r="OOQ30"/>
      <c r="OOR30"/>
      <c r="OOS30"/>
      <c r="OOT30"/>
      <c r="OOU30"/>
      <c r="OOV30"/>
      <c r="OOW30"/>
      <c r="OOX30"/>
      <c r="OOY30"/>
      <c r="OOZ30"/>
      <c r="OPA30"/>
      <c r="OPB30"/>
      <c r="OPC30"/>
      <c r="OPD30"/>
      <c r="OPE30"/>
      <c r="OPF30"/>
      <c r="OPG30"/>
      <c r="OPH30"/>
      <c r="OPI30"/>
      <c r="OPJ30"/>
      <c r="OPK30"/>
      <c r="OPL30"/>
      <c r="OPM30"/>
      <c r="OPN30"/>
      <c r="OPO30"/>
      <c r="OPP30"/>
      <c r="OPQ30"/>
      <c r="OPR30"/>
      <c r="OPS30"/>
      <c r="OPT30"/>
      <c r="OPU30"/>
      <c r="OPV30"/>
      <c r="OPW30"/>
      <c r="OPX30"/>
      <c r="OPY30"/>
      <c r="OPZ30"/>
      <c r="OQA30"/>
      <c r="OQB30"/>
      <c r="OQC30"/>
      <c r="OQD30"/>
      <c r="OQE30"/>
      <c r="OQF30"/>
      <c r="OQG30"/>
      <c r="OQH30"/>
      <c r="OQI30"/>
      <c r="OQJ30"/>
      <c r="OQK30"/>
      <c r="OQL30"/>
      <c r="OQM30"/>
      <c r="OQN30"/>
      <c r="OQO30"/>
      <c r="OQP30"/>
      <c r="OQQ30"/>
      <c r="OQR30"/>
      <c r="OQS30"/>
      <c r="OQT30"/>
      <c r="OQU30"/>
      <c r="OQV30"/>
      <c r="OQW30"/>
      <c r="OQX30"/>
      <c r="OQY30"/>
      <c r="OQZ30"/>
      <c r="ORA30"/>
      <c r="ORB30"/>
      <c r="ORC30"/>
      <c r="ORD30"/>
      <c r="ORE30"/>
      <c r="ORF30"/>
      <c r="ORG30"/>
      <c r="ORH30"/>
      <c r="ORI30"/>
      <c r="ORJ30"/>
      <c r="ORK30"/>
      <c r="ORL30"/>
      <c r="ORM30"/>
      <c r="ORN30"/>
      <c r="ORO30"/>
      <c r="ORP30"/>
      <c r="ORQ30"/>
      <c r="ORR30"/>
      <c r="ORS30"/>
      <c r="ORT30"/>
      <c r="ORU30"/>
      <c r="ORV30"/>
      <c r="ORW30"/>
      <c r="ORX30"/>
      <c r="ORY30"/>
      <c r="ORZ30"/>
      <c r="OSA30"/>
      <c r="OSB30"/>
      <c r="OSC30"/>
      <c r="OSD30"/>
      <c r="OSE30"/>
      <c r="OSF30"/>
      <c r="OSG30"/>
      <c r="OSH30"/>
      <c r="OSI30"/>
      <c r="OSJ30"/>
      <c r="OSK30"/>
      <c r="OSL30"/>
      <c r="OSM30"/>
      <c r="OSN30"/>
      <c r="OSO30"/>
      <c r="OSP30"/>
      <c r="OSQ30"/>
      <c r="OSR30"/>
      <c r="OSS30"/>
      <c r="OST30"/>
      <c r="OSU30"/>
      <c r="OSV30"/>
      <c r="OSW30"/>
      <c r="OSX30"/>
      <c r="OSY30"/>
      <c r="OSZ30"/>
      <c r="OTA30"/>
      <c r="OTB30"/>
      <c r="OTC30"/>
      <c r="OTD30"/>
      <c r="OTE30"/>
      <c r="OTF30"/>
      <c r="OTG30"/>
      <c r="OTH30"/>
      <c r="OTI30"/>
      <c r="OTJ30"/>
      <c r="OTK30"/>
      <c r="OTL30"/>
      <c r="OTM30"/>
      <c r="OTN30"/>
      <c r="OTO30"/>
      <c r="OTP30"/>
      <c r="OTQ30"/>
      <c r="OTR30"/>
      <c r="OTS30"/>
      <c r="OTT30"/>
      <c r="OTU30"/>
      <c r="OTV30"/>
      <c r="OTW30"/>
      <c r="OTX30"/>
      <c r="OTY30"/>
      <c r="OTZ30"/>
      <c r="OUA30"/>
      <c r="OUB30"/>
      <c r="OUC30"/>
      <c r="OUD30"/>
      <c r="OUE30"/>
      <c r="OUF30"/>
      <c r="OUG30"/>
      <c r="OUH30"/>
      <c r="OUI30"/>
      <c r="OUJ30"/>
      <c r="OUK30"/>
      <c r="OUL30"/>
      <c r="OUM30"/>
      <c r="OUN30"/>
      <c r="OUO30"/>
      <c r="OUP30"/>
      <c r="OUQ30"/>
      <c r="OUR30"/>
      <c r="OUS30"/>
      <c r="OUT30"/>
      <c r="OUU30"/>
      <c r="OUV30"/>
      <c r="OUW30"/>
      <c r="OUX30"/>
      <c r="OUY30"/>
      <c r="OUZ30"/>
      <c r="OVA30"/>
      <c r="OVB30"/>
      <c r="OVC30"/>
      <c r="OVD30"/>
      <c r="OVE30"/>
      <c r="OVF30"/>
      <c r="OVG30"/>
      <c r="OVH30"/>
      <c r="OVI30"/>
      <c r="OVJ30"/>
      <c r="OVK30"/>
      <c r="OVL30"/>
      <c r="OVM30"/>
      <c r="OVN30"/>
      <c r="OVO30"/>
      <c r="OVP30"/>
      <c r="OVQ30"/>
      <c r="OVR30"/>
      <c r="OVS30"/>
      <c r="OVT30"/>
      <c r="OVU30"/>
      <c r="OVV30"/>
      <c r="OVW30"/>
      <c r="OVX30"/>
      <c r="OVY30"/>
      <c r="OVZ30"/>
      <c r="OWA30"/>
      <c r="OWB30"/>
      <c r="OWC30"/>
      <c r="OWD30"/>
      <c r="OWE30"/>
      <c r="OWF30"/>
      <c r="OWG30"/>
      <c r="OWH30"/>
      <c r="OWI30"/>
      <c r="OWJ30"/>
      <c r="OWK30"/>
      <c r="OWL30"/>
      <c r="OWM30"/>
      <c r="OWN30"/>
      <c r="OWO30"/>
      <c r="OWP30"/>
      <c r="OWQ30"/>
      <c r="OWR30"/>
      <c r="OWS30"/>
      <c r="OWT30"/>
      <c r="OWU30"/>
      <c r="OWV30"/>
      <c r="OWW30"/>
      <c r="OWX30"/>
      <c r="OWY30"/>
      <c r="OWZ30"/>
      <c r="OXA30"/>
      <c r="OXB30"/>
      <c r="OXC30"/>
      <c r="OXD30"/>
      <c r="OXE30"/>
      <c r="OXF30"/>
      <c r="OXG30"/>
      <c r="OXH30"/>
      <c r="OXI30"/>
      <c r="OXJ30"/>
      <c r="OXK30"/>
      <c r="OXL30"/>
      <c r="OXM30"/>
      <c r="OXN30"/>
      <c r="OXO30"/>
      <c r="OXP30"/>
      <c r="OXQ30"/>
      <c r="OXR30"/>
      <c r="OXS30"/>
      <c r="OXT30"/>
      <c r="OXU30"/>
      <c r="OXV30"/>
      <c r="OXW30"/>
      <c r="OXX30"/>
      <c r="OXY30"/>
      <c r="OXZ30"/>
      <c r="OYA30"/>
      <c r="OYB30"/>
      <c r="OYC30"/>
      <c r="OYD30"/>
      <c r="OYE30"/>
      <c r="OYF30"/>
      <c r="OYG30"/>
      <c r="OYH30"/>
      <c r="OYI30"/>
      <c r="OYJ30"/>
      <c r="OYK30"/>
      <c r="OYL30"/>
      <c r="OYM30"/>
      <c r="OYN30"/>
      <c r="OYO30"/>
      <c r="OYP30"/>
      <c r="OYQ30"/>
      <c r="OYR30"/>
      <c r="OYS30"/>
      <c r="OYT30"/>
      <c r="OYU30"/>
      <c r="OYV30"/>
      <c r="OYW30"/>
      <c r="OYX30"/>
      <c r="OYY30"/>
      <c r="OYZ30"/>
      <c r="OZA30"/>
      <c r="OZB30"/>
      <c r="OZC30"/>
      <c r="OZD30"/>
      <c r="OZE30"/>
      <c r="OZF30"/>
      <c r="OZG30"/>
      <c r="OZH30"/>
      <c r="OZI30"/>
      <c r="OZJ30"/>
      <c r="OZK30"/>
      <c r="OZL30"/>
      <c r="OZM30"/>
      <c r="OZN30"/>
      <c r="OZO30"/>
      <c r="OZP30"/>
      <c r="OZQ30"/>
      <c r="OZR30"/>
      <c r="OZS30"/>
      <c r="OZT30"/>
      <c r="OZU30"/>
      <c r="OZV30"/>
      <c r="OZW30"/>
      <c r="OZX30"/>
      <c r="OZY30"/>
      <c r="OZZ30"/>
      <c r="PAA30"/>
      <c r="PAB30"/>
      <c r="PAC30"/>
      <c r="PAD30"/>
      <c r="PAE30"/>
      <c r="PAF30"/>
      <c r="PAG30"/>
      <c r="PAH30"/>
      <c r="PAI30"/>
      <c r="PAJ30"/>
      <c r="PAK30"/>
      <c r="PAL30"/>
      <c r="PAM30"/>
      <c r="PAN30"/>
      <c r="PAO30"/>
      <c r="PAP30"/>
      <c r="PAQ30"/>
      <c r="PAR30"/>
      <c r="PAS30"/>
      <c r="PAT30"/>
      <c r="PAU30"/>
      <c r="PAV30"/>
      <c r="PAW30"/>
      <c r="PAX30"/>
      <c r="PAY30"/>
      <c r="PAZ30"/>
      <c r="PBA30"/>
      <c r="PBB30"/>
      <c r="PBC30"/>
      <c r="PBD30"/>
      <c r="PBE30"/>
      <c r="PBF30"/>
      <c r="PBG30"/>
      <c r="PBH30"/>
      <c r="PBI30"/>
      <c r="PBJ30"/>
      <c r="PBK30"/>
      <c r="PBL30"/>
      <c r="PBM30"/>
      <c r="PBN30"/>
      <c r="PBO30"/>
      <c r="PBP30"/>
      <c r="PBQ30"/>
      <c r="PBR30"/>
      <c r="PBS30"/>
      <c r="PBT30"/>
      <c r="PBU30"/>
      <c r="PBV30"/>
      <c r="PBW30"/>
      <c r="PBX30"/>
      <c r="PBY30"/>
      <c r="PBZ30"/>
      <c r="PCA30"/>
      <c r="PCB30"/>
      <c r="PCC30"/>
      <c r="PCD30"/>
      <c r="PCE30"/>
      <c r="PCF30"/>
      <c r="PCG30"/>
      <c r="PCH30"/>
      <c r="PCI30"/>
      <c r="PCJ30"/>
      <c r="PCK30"/>
      <c r="PCL30"/>
      <c r="PCM30"/>
      <c r="PCN30"/>
      <c r="PCO30"/>
      <c r="PCP30"/>
      <c r="PCQ30"/>
      <c r="PCR30"/>
      <c r="PCS30"/>
      <c r="PCT30"/>
      <c r="PCU30"/>
      <c r="PCV30"/>
      <c r="PCW30"/>
      <c r="PCX30"/>
      <c r="PCY30"/>
      <c r="PCZ30"/>
      <c r="PDA30"/>
      <c r="PDB30"/>
      <c r="PDC30"/>
      <c r="PDD30"/>
      <c r="PDE30"/>
      <c r="PDF30"/>
      <c r="PDG30"/>
      <c r="PDH30"/>
      <c r="PDI30"/>
      <c r="PDJ30"/>
      <c r="PDK30"/>
      <c r="PDL30"/>
      <c r="PDM30"/>
      <c r="PDN30"/>
      <c r="PDO30"/>
      <c r="PDP30"/>
      <c r="PDQ30"/>
      <c r="PDR30"/>
      <c r="PDS30"/>
      <c r="PDT30"/>
      <c r="PDU30"/>
      <c r="PDV30"/>
      <c r="PDW30"/>
      <c r="PDX30"/>
      <c r="PDY30"/>
      <c r="PDZ30"/>
      <c r="PEA30"/>
      <c r="PEB30"/>
      <c r="PEC30"/>
      <c r="PED30"/>
      <c r="PEE30"/>
      <c r="PEF30"/>
      <c r="PEG30"/>
      <c r="PEH30"/>
      <c r="PEI30"/>
      <c r="PEJ30"/>
      <c r="PEK30"/>
      <c r="PEL30"/>
      <c r="PEM30"/>
      <c r="PEN30"/>
      <c r="PEO30"/>
      <c r="PEP30"/>
      <c r="PEQ30"/>
      <c r="PER30"/>
      <c r="PES30"/>
      <c r="PET30"/>
      <c r="PEU30"/>
      <c r="PEV30"/>
      <c r="PEW30"/>
      <c r="PEX30"/>
      <c r="PEY30"/>
      <c r="PEZ30"/>
      <c r="PFA30"/>
      <c r="PFB30"/>
      <c r="PFC30"/>
      <c r="PFD30"/>
      <c r="PFE30"/>
      <c r="PFF30"/>
      <c r="PFG30"/>
      <c r="PFH30"/>
      <c r="PFI30"/>
      <c r="PFJ30"/>
      <c r="PFK30"/>
      <c r="PFL30"/>
      <c r="PFM30"/>
      <c r="PFN30"/>
      <c r="PFO30"/>
      <c r="PFP30"/>
      <c r="PFQ30"/>
      <c r="PFR30"/>
      <c r="PFS30"/>
      <c r="PFT30"/>
      <c r="PFU30"/>
      <c r="PFV30"/>
      <c r="PFW30"/>
      <c r="PFX30"/>
      <c r="PFY30"/>
      <c r="PFZ30"/>
      <c r="PGA30"/>
      <c r="PGB30"/>
      <c r="PGC30"/>
      <c r="PGD30"/>
      <c r="PGE30"/>
      <c r="PGF30"/>
      <c r="PGG30"/>
      <c r="PGH30"/>
      <c r="PGI30"/>
      <c r="PGJ30"/>
      <c r="PGK30"/>
      <c r="PGL30"/>
      <c r="PGM30"/>
      <c r="PGN30"/>
      <c r="PGO30"/>
      <c r="PGP30"/>
      <c r="PGQ30"/>
      <c r="PGR30"/>
      <c r="PGS30"/>
      <c r="PGT30"/>
      <c r="PGU30"/>
      <c r="PGV30"/>
      <c r="PGW30"/>
      <c r="PGX30"/>
      <c r="PGY30"/>
      <c r="PGZ30"/>
      <c r="PHA30"/>
      <c r="PHB30"/>
      <c r="PHC30"/>
      <c r="PHD30"/>
      <c r="PHE30"/>
      <c r="PHF30"/>
      <c r="PHG30"/>
      <c r="PHH30"/>
      <c r="PHI30"/>
      <c r="PHJ30"/>
      <c r="PHK30"/>
      <c r="PHL30"/>
      <c r="PHM30"/>
      <c r="PHN30"/>
      <c r="PHO30"/>
      <c r="PHP30"/>
      <c r="PHQ30"/>
      <c r="PHR30"/>
      <c r="PHS30"/>
      <c r="PHT30"/>
      <c r="PHU30"/>
      <c r="PHV30"/>
      <c r="PHW30"/>
      <c r="PHX30"/>
      <c r="PHY30"/>
      <c r="PHZ30"/>
      <c r="PIA30"/>
      <c r="PIB30"/>
      <c r="PIC30"/>
      <c r="PID30"/>
      <c r="PIE30"/>
      <c r="PIF30"/>
      <c r="PIG30"/>
      <c r="PIH30"/>
      <c r="PII30"/>
      <c r="PIJ30"/>
      <c r="PIK30"/>
      <c r="PIL30"/>
      <c r="PIM30"/>
      <c r="PIN30"/>
      <c r="PIO30"/>
      <c r="PIP30"/>
      <c r="PIQ30"/>
      <c r="PIR30"/>
      <c r="PIS30"/>
      <c r="PIT30"/>
      <c r="PIU30"/>
      <c r="PIV30"/>
      <c r="PIW30"/>
      <c r="PIX30"/>
      <c r="PIY30"/>
      <c r="PIZ30"/>
      <c r="PJA30"/>
      <c r="PJB30"/>
      <c r="PJC30"/>
      <c r="PJD30"/>
      <c r="PJE30"/>
      <c r="PJF30"/>
      <c r="PJG30"/>
      <c r="PJH30"/>
      <c r="PJI30"/>
      <c r="PJJ30"/>
      <c r="PJK30"/>
      <c r="PJL30"/>
      <c r="PJM30"/>
      <c r="PJN30"/>
      <c r="PJO30"/>
      <c r="PJP30"/>
      <c r="PJQ30"/>
      <c r="PJR30"/>
      <c r="PJS30"/>
      <c r="PJT30"/>
      <c r="PJU30"/>
      <c r="PJV30"/>
      <c r="PJW30"/>
      <c r="PJX30"/>
      <c r="PJY30"/>
      <c r="PJZ30"/>
      <c r="PKA30"/>
      <c r="PKB30"/>
      <c r="PKC30"/>
      <c r="PKD30"/>
      <c r="PKE30"/>
      <c r="PKF30"/>
      <c r="PKG30"/>
      <c r="PKH30"/>
      <c r="PKI30"/>
      <c r="PKJ30"/>
      <c r="PKK30"/>
      <c r="PKL30"/>
      <c r="PKM30"/>
      <c r="PKN30"/>
      <c r="PKO30"/>
      <c r="PKP30"/>
      <c r="PKQ30"/>
      <c r="PKR30"/>
      <c r="PKS30"/>
      <c r="PKT30"/>
      <c r="PKU30"/>
      <c r="PKV30"/>
      <c r="PKW30"/>
      <c r="PKX30"/>
      <c r="PKY30"/>
      <c r="PKZ30"/>
      <c r="PLA30"/>
      <c r="PLB30"/>
      <c r="PLC30"/>
      <c r="PLD30"/>
      <c r="PLE30"/>
      <c r="PLF30"/>
      <c r="PLG30"/>
      <c r="PLH30"/>
      <c r="PLI30"/>
      <c r="PLJ30"/>
      <c r="PLK30"/>
      <c r="PLL30"/>
      <c r="PLM30"/>
      <c r="PLN30"/>
      <c r="PLO30"/>
      <c r="PLP30"/>
      <c r="PLQ30"/>
      <c r="PLR30"/>
      <c r="PLS30"/>
      <c r="PLT30"/>
      <c r="PLU30"/>
      <c r="PLV30"/>
      <c r="PLW30"/>
      <c r="PLX30"/>
      <c r="PLY30"/>
      <c r="PLZ30"/>
      <c r="PMA30"/>
      <c r="PMB30"/>
      <c r="PMC30"/>
      <c r="PMD30"/>
      <c r="PME30"/>
      <c r="PMF30"/>
      <c r="PMG30"/>
      <c r="PMH30"/>
      <c r="PMI30"/>
      <c r="PMJ30"/>
      <c r="PMK30"/>
      <c r="PML30"/>
      <c r="PMM30"/>
      <c r="PMN30"/>
      <c r="PMO30"/>
      <c r="PMP30"/>
      <c r="PMQ30"/>
      <c r="PMR30"/>
      <c r="PMS30"/>
      <c r="PMT30"/>
      <c r="PMU30"/>
      <c r="PMV30"/>
      <c r="PMW30"/>
      <c r="PMX30"/>
      <c r="PMY30"/>
      <c r="PMZ30"/>
      <c r="PNA30"/>
      <c r="PNB30"/>
      <c r="PNC30"/>
      <c r="PND30"/>
      <c r="PNE30"/>
      <c r="PNF30"/>
      <c r="PNG30"/>
      <c r="PNH30"/>
      <c r="PNI30"/>
      <c r="PNJ30"/>
      <c r="PNK30"/>
      <c r="PNL30"/>
      <c r="PNM30"/>
      <c r="PNN30"/>
      <c r="PNO30"/>
      <c r="PNP30"/>
      <c r="PNQ30"/>
      <c r="PNR30"/>
      <c r="PNS30"/>
      <c r="PNT30"/>
      <c r="PNU30"/>
      <c r="PNV30"/>
      <c r="PNW30"/>
      <c r="PNX30"/>
      <c r="PNY30"/>
      <c r="PNZ30"/>
      <c r="POA30"/>
      <c r="POB30"/>
      <c r="POC30"/>
      <c r="POD30"/>
      <c r="POE30"/>
      <c r="POF30"/>
      <c r="POG30"/>
      <c r="POH30"/>
      <c r="POI30"/>
      <c r="POJ30"/>
      <c r="POK30"/>
      <c r="POL30"/>
      <c r="POM30"/>
      <c r="PON30"/>
      <c r="POO30"/>
      <c r="POP30"/>
      <c r="POQ30"/>
      <c r="POR30"/>
      <c r="POS30"/>
      <c r="POT30"/>
      <c r="POU30"/>
      <c r="POV30"/>
      <c r="POW30"/>
      <c r="POX30"/>
      <c r="POY30"/>
      <c r="POZ30"/>
      <c r="PPA30"/>
      <c r="PPB30"/>
      <c r="PPC30"/>
      <c r="PPD30"/>
      <c r="PPE30"/>
      <c r="PPF30"/>
      <c r="PPG30"/>
      <c r="PPH30"/>
      <c r="PPI30"/>
      <c r="PPJ30"/>
      <c r="PPK30"/>
      <c r="PPL30"/>
      <c r="PPM30"/>
      <c r="PPN30"/>
      <c r="PPO30"/>
      <c r="PPP30"/>
      <c r="PPQ30"/>
      <c r="PPR30"/>
      <c r="PPS30"/>
      <c r="PPT30"/>
      <c r="PPU30"/>
      <c r="PPV30"/>
      <c r="PPW30"/>
      <c r="PPX30"/>
      <c r="PPY30"/>
      <c r="PPZ30"/>
      <c r="PQA30"/>
      <c r="PQB30"/>
      <c r="PQC30"/>
      <c r="PQD30"/>
      <c r="PQE30"/>
      <c r="PQF30"/>
      <c r="PQG30"/>
      <c r="PQH30"/>
      <c r="PQI30"/>
      <c r="PQJ30"/>
      <c r="PQK30"/>
      <c r="PQL30"/>
      <c r="PQM30"/>
      <c r="PQN30"/>
      <c r="PQO30"/>
      <c r="PQP30"/>
      <c r="PQQ30"/>
      <c r="PQR30"/>
      <c r="PQS30"/>
      <c r="PQT30"/>
      <c r="PQU30"/>
      <c r="PQV30"/>
      <c r="PQW30"/>
      <c r="PQX30"/>
      <c r="PQY30"/>
      <c r="PQZ30"/>
      <c r="PRA30"/>
      <c r="PRB30"/>
      <c r="PRC30"/>
      <c r="PRD30"/>
      <c r="PRE30"/>
      <c r="PRF30"/>
      <c r="PRG30"/>
      <c r="PRH30"/>
      <c r="PRI30"/>
      <c r="PRJ30"/>
      <c r="PRK30"/>
      <c r="PRL30"/>
      <c r="PRM30"/>
      <c r="PRN30"/>
      <c r="PRO30"/>
      <c r="PRP30"/>
      <c r="PRQ30"/>
      <c r="PRR30"/>
      <c r="PRS30"/>
      <c r="PRT30"/>
      <c r="PRU30"/>
      <c r="PRV30"/>
      <c r="PRW30"/>
      <c r="PRX30"/>
      <c r="PRY30"/>
      <c r="PRZ30"/>
      <c r="PSA30"/>
      <c r="PSB30"/>
      <c r="PSC30"/>
      <c r="PSD30"/>
      <c r="PSE30"/>
      <c r="PSF30"/>
      <c r="PSG30"/>
      <c r="PSH30"/>
      <c r="PSI30"/>
      <c r="PSJ30"/>
      <c r="PSK30"/>
      <c r="PSL30"/>
      <c r="PSM30"/>
      <c r="PSN30"/>
      <c r="PSO30"/>
      <c r="PSP30"/>
      <c r="PSQ30"/>
      <c r="PSR30"/>
      <c r="PSS30"/>
      <c r="PST30"/>
      <c r="PSU30"/>
      <c r="PSV30"/>
      <c r="PSW30"/>
      <c r="PSX30"/>
      <c r="PSY30"/>
      <c r="PSZ30"/>
      <c r="PTA30"/>
      <c r="PTB30"/>
      <c r="PTC30"/>
      <c r="PTD30"/>
      <c r="PTE30"/>
      <c r="PTF30"/>
      <c r="PTG30"/>
      <c r="PTH30"/>
      <c r="PTI30"/>
      <c r="PTJ30"/>
      <c r="PTK30"/>
      <c r="PTL30"/>
      <c r="PTM30"/>
      <c r="PTN30"/>
      <c r="PTO30"/>
      <c r="PTP30"/>
      <c r="PTQ30"/>
      <c r="PTR30"/>
      <c r="PTS30"/>
      <c r="PTT30"/>
      <c r="PTU30"/>
      <c r="PTV30"/>
      <c r="PTW30"/>
      <c r="PTX30"/>
      <c r="PTY30"/>
      <c r="PTZ30"/>
      <c r="PUA30"/>
      <c r="PUB30"/>
      <c r="PUC30"/>
      <c r="PUD30"/>
      <c r="PUE30"/>
      <c r="PUF30"/>
      <c r="PUG30"/>
      <c r="PUH30"/>
      <c r="PUI30"/>
      <c r="PUJ30"/>
      <c r="PUK30"/>
      <c r="PUL30"/>
      <c r="PUM30"/>
      <c r="PUN30"/>
      <c r="PUO30"/>
      <c r="PUP30"/>
      <c r="PUQ30"/>
      <c r="PUR30"/>
      <c r="PUS30"/>
      <c r="PUT30"/>
      <c r="PUU30"/>
      <c r="PUV30"/>
      <c r="PUW30"/>
      <c r="PUX30"/>
      <c r="PUY30"/>
      <c r="PUZ30"/>
      <c r="PVA30"/>
      <c r="PVB30"/>
      <c r="PVC30"/>
      <c r="PVD30"/>
      <c r="PVE30"/>
      <c r="PVF30"/>
      <c r="PVG30"/>
      <c r="PVH30"/>
      <c r="PVI30"/>
      <c r="PVJ30"/>
      <c r="PVK30"/>
      <c r="PVL30"/>
      <c r="PVM30"/>
      <c r="PVN30"/>
      <c r="PVO30"/>
      <c r="PVP30"/>
      <c r="PVQ30"/>
      <c r="PVR30"/>
      <c r="PVS30"/>
      <c r="PVT30"/>
      <c r="PVU30"/>
      <c r="PVV30"/>
      <c r="PVW30"/>
      <c r="PVX30"/>
      <c r="PVY30"/>
      <c r="PVZ30"/>
      <c r="PWA30"/>
      <c r="PWB30"/>
      <c r="PWC30"/>
      <c r="PWD30"/>
      <c r="PWE30"/>
      <c r="PWF30"/>
      <c r="PWG30"/>
      <c r="PWH30"/>
      <c r="PWI30"/>
      <c r="PWJ30"/>
      <c r="PWK30"/>
      <c r="PWL30"/>
      <c r="PWM30"/>
      <c r="PWN30"/>
      <c r="PWO30"/>
      <c r="PWP30"/>
      <c r="PWQ30"/>
      <c r="PWR30"/>
      <c r="PWS30"/>
      <c r="PWT30"/>
      <c r="PWU30"/>
      <c r="PWV30"/>
      <c r="PWW30"/>
      <c r="PWX30"/>
      <c r="PWY30"/>
      <c r="PWZ30"/>
      <c r="PXA30"/>
      <c r="PXB30"/>
      <c r="PXC30"/>
      <c r="PXD30"/>
      <c r="PXE30"/>
      <c r="PXF30"/>
      <c r="PXG30"/>
      <c r="PXH30"/>
      <c r="PXI30"/>
      <c r="PXJ30"/>
      <c r="PXK30"/>
      <c r="PXL30"/>
      <c r="PXM30"/>
      <c r="PXN30"/>
      <c r="PXO30"/>
      <c r="PXP30"/>
      <c r="PXQ30"/>
      <c r="PXR30"/>
      <c r="PXS30"/>
      <c r="PXT30"/>
      <c r="PXU30"/>
      <c r="PXV30"/>
      <c r="PXW30"/>
      <c r="PXX30"/>
      <c r="PXY30"/>
      <c r="PXZ30"/>
      <c r="PYA30"/>
      <c r="PYB30"/>
      <c r="PYC30"/>
      <c r="PYD30"/>
      <c r="PYE30"/>
      <c r="PYF30"/>
      <c r="PYG30"/>
      <c r="PYH30"/>
      <c r="PYI30"/>
      <c r="PYJ30"/>
      <c r="PYK30"/>
      <c r="PYL30"/>
      <c r="PYM30"/>
      <c r="PYN30"/>
      <c r="PYO30"/>
      <c r="PYP30"/>
      <c r="PYQ30"/>
      <c r="PYR30"/>
      <c r="PYS30"/>
      <c r="PYT30"/>
      <c r="PYU30"/>
      <c r="PYV30"/>
      <c r="PYW30"/>
      <c r="PYX30"/>
      <c r="PYY30"/>
      <c r="PYZ30"/>
      <c r="PZA30"/>
      <c r="PZB30"/>
      <c r="PZC30"/>
      <c r="PZD30"/>
      <c r="PZE30"/>
      <c r="PZF30"/>
      <c r="PZG30"/>
      <c r="PZH30"/>
      <c r="PZI30"/>
      <c r="PZJ30"/>
      <c r="PZK30"/>
      <c r="PZL30"/>
      <c r="PZM30"/>
      <c r="PZN30"/>
      <c r="PZO30"/>
      <c r="PZP30"/>
      <c r="PZQ30"/>
      <c r="PZR30"/>
      <c r="PZS30"/>
      <c r="PZT30"/>
      <c r="PZU30"/>
      <c r="PZV30"/>
      <c r="PZW30"/>
      <c r="PZX30"/>
      <c r="PZY30"/>
      <c r="PZZ30"/>
      <c r="QAA30"/>
      <c r="QAB30"/>
      <c r="QAC30"/>
      <c r="QAD30"/>
      <c r="QAE30"/>
      <c r="QAF30"/>
      <c r="QAG30"/>
      <c r="QAH30"/>
      <c r="QAI30"/>
      <c r="QAJ30"/>
      <c r="QAK30"/>
      <c r="QAL30"/>
      <c r="QAM30"/>
      <c r="QAN30"/>
      <c r="QAO30"/>
      <c r="QAP30"/>
      <c r="QAQ30"/>
      <c r="QAR30"/>
      <c r="QAS30"/>
      <c r="QAT30"/>
      <c r="QAU30"/>
      <c r="QAV30"/>
      <c r="QAW30"/>
      <c r="QAX30"/>
      <c r="QAY30"/>
      <c r="QAZ30"/>
      <c r="QBA30"/>
      <c r="QBB30"/>
      <c r="QBC30"/>
      <c r="QBD30"/>
      <c r="QBE30"/>
      <c r="QBF30"/>
      <c r="QBG30"/>
      <c r="QBH30"/>
      <c r="QBI30"/>
      <c r="QBJ30"/>
      <c r="QBK30"/>
      <c r="QBL30"/>
      <c r="QBM30"/>
      <c r="QBN30"/>
      <c r="QBO30"/>
      <c r="QBP30"/>
      <c r="QBQ30"/>
      <c r="QBR30"/>
      <c r="QBS30"/>
      <c r="QBT30"/>
      <c r="QBU30"/>
      <c r="QBV30"/>
      <c r="QBW30"/>
      <c r="QBX30"/>
      <c r="QBY30"/>
      <c r="QBZ30"/>
      <c r="QCA30"/>
      <c r="QCB30"/>
      <c r="QCC30"/>
      <c r="QCD30"/>
      <c r="QCE30"/>
      <c r="QCF30"/>
      <c r="QCG30"/>
      <c r="QCH30"/>
      <c r="QCI30"/>
      <c r="QCJ30"/>
      <c r="QCK30"/>
      <c r="QCL30"/>
      <c r="QCM30"/>
      <c r="QCN30"/>
      <c r="QCO30"/>
      <c r="QCP30"/>
      <c r="QCQ30"/>
      <c r="QCR30"/>
      <c r="QCS30"/>
      <c r="QCT30"/>
      <c r="QCU30"/>
      <c r="QCV30"/>
      <c r="QCW30"/>
      <c r="QCX30"/>
      <c r="QCY30"/>
      <c r="QCZ30"/>
      <c r="QDA30"/>
      <c r="QDB30"/>
      <c r="QDC30"/>
      <c r="QDD30"/>
      <c r="QDE30"/>
      <c r="QDF30"/>
      <c r="QDG30"/>
      <c r="QDH30"/>
      <c r="QDI30"/>
      <c r="QDJ30"/>
      <c r="QDK30"/>
      <c r="QDL30"/>
      <c r="QDM30"/>
      <c r="QDN30"/>
      <c r="QDO30"/>
      <c r="QDP30"/>
      <c r="QDQ30"/>
      <c r="QDR30"/>
      <c r="QDS30"/>
      <c r="QDT30"/>
      <c r="QDU30"/>
      <c r="QDV30"/>
      <c r="QDW30"/>
      <c r="QDX30"/>
      <c r="QDY30"/>
      <c r="QDZ30"/>
      <c r="QEA30"/>
      <c r="QEB30"/>
      <c r="QEC30"/>
      <c r="QED30"/>
      <c r="QEE30"/>
      <c r="QEF30"/>
      <c r="QEG30"/>
      <c r="QEH30"/>
      <c r="QEI30"/>
      <c r="QEJ30"/>
      <c r="QEK30"/>
      <c r="QEL30"/>
      <c r="QEM30"/>
      <c r="QEN30"/>
      <c r="QEO30"/>
      <c r="QEP30"/>
      <c r="QEQ30"/>
      <c r="QER30"/>
      <c r="QES30"/>
      <c r="QET30"/>
      <c r="QEU30"/>
      <c r="QEV30"/>
      <c r="QEW30"/>
      <c r="QEX30"/>
      <c r="QEY30"/>
      <c r="QEZ30"/>
      <c r="QFA30"/>
      <c r="QFB30"/>
      <c r="QFC30"/>
      <c r="QFD30"/>
      <c r="QFE30"/>
      <c r="QFF30"/>
      <c r="QFG30"/>
      <c r="QFH30"/>
      <c r="QFI30"/>
      <c r="QFJ30"/>
      <c r="QFK30"/>
      <c r="QFL30"/>
      <c r="QFM30"/>
      <c r="QFN30"/>
      <c r="QFO30"/>
      <c r="QFP30"/>
      <c r="QFQ30"/>
      <c r="QFR30"/>
      <c r="QFS30"/>
      <c r="QFT30"/>
      <c r="QFU30"/>
      <c r="QFV30"/>
      <c r="QFW30"/>
      <c r="QFX30"/>
      <c r="QFY30"/>
      <c r="QFZ30"/>
      <c r="QGA30"/>
      <c r="QGB30"/>
      <c r="QGC30"/>
      <c r="QGD30"/>
      <c r="QGE30"/>
      <c r="QGF30"/>
      <c r="QGG30"/>
      <c r="QGH30"/>
      <c r="QGI30"/>
      <c r="QGJ30"/>
      <c r="QGK30"/>
      <c r="QGL30"/>
      <c r="QGM30"/>
      <c r="QGN30"/>
      <c r="QGO30"/>
      <c r="QGP30"/>
      <c r="QGQ30"/>
      <c r="QGR30"/>
      <c r="QGS30"/>
      <c r="QGT30"/>
      <c r="QGU30"/>
      <c r="QGV30"/>
      <c r="QGW30"/>
      <c r="QGX30"/>
      <c r="QGY30"/>
      <c r="QGZ30"/>
      <c r="QHA30"/>
      <c r="QHB30"/>
      <c r="QHC30"/>
      <c r="QHD30"/>
      <c r="QHE30"/>
      <c r="QHF30"/>
      <c r="QHG30"/>
      <c r="QHH30"/>
      <c r="QHI30"/>
      <c r="QHJ30"/>
      <c r="QHK30"/>
      <c r="QHL30"/>
      <c r="QHM30"/>
      <c r="QHN30"/>
      <c r="QHO30"/>
      <c r="QHP30"/>
      <c r="QHQ30"/>
      <c r="QHR30"/>
      <c r="QHS30"/>
      <c r="QHT30"/>
      <c r="QHU30"/>
      <c r="QHV30"/>
      <c r="QHW30"/>
      <c r="QHX30"/>
      <c r="QHY30"/>
      <c r="QHZ30"/>
      <c r="QIA30"/>
      <c r="QIB30"/>
      <c r="QIC30"/>
      <c r="QID30"/>
      <c r="QIE30"/>
      <c r="QIF30"/>
      <c r="QIG30"/>
      <c r="QIH30"/>
      <c r="QII30"/>
      <c r="QIJ30"/>
      <c r="QIK30"/>
      <c r="QIL30"/>
      <c r="QIM30"/>
      <c r="QIN30"/>
      <c r="QIO30"/>
      <c r="QIP30"/>
      <c r="QIQ30"/>
      <c r="QIR30"/>
      <c r="QIS30"/>
      <c r="QIT30"/>
      <c r="QIU30"/>
      <c r="QIV30"/>
      <c r="QIW30"/>
      <c r="QIX30"/>
      <c r="QIY30"/>
      <c r="QIZ30"/>
      <c r="QJA30"/>
      <c r="QJB30"/>
      <c r="QJC30"/>
      <c r="QJD30"/>
      <c r="QJE30"/>
      <c r="QJF30"/>
      <c r="QJG30"/>
      <c r="QJH30"/>
      <c r="QJI30"/>
      <c r="QJJ30"/>
      <c r="QJK30"/>
      <c r="QJL30"/>
      <c r="QJM30"/>
      <c r="QJN30"/>
      <c r="QJO30"/>
      <c r="QJP30"/>
      <c r="QJQ30"/>
      <c r="QJR30"/>
      <c r="QJS30"/>
      <c r="QJT30"/>
      <c r="QJU30"/>
      <c r="QJV30"/>
      <c r="QJW30"/>
      <c r="QJX30"/>
      <c r="QJY30"/>
      <c r="QJZ30"/>
      <c r="QKA30"/>
      <c r="QKB30"/>
      <c r="QKC30"/>
      <c r="QKD30"/>
      <c r="QKE30"/>
      <c r="QKF30"/>
      <c r="QKG30"/>
      <c r="QKH30"/>
      <c r="QKI30"/>
      <c r="QKJ30"/>
      <c r="QKK30"/>
      <c r="QKL30"/>
      <c r="QKM30"/>
      <c r="QKN30"/>
      <c r="QKO30"/>
      <c r="QKP30"/>
      <c r="QKQ30"/>
      <c r="QKR30"/>
      <c r="QKS30"/>
      <c r="QKT30"/>
      <c r="QKU30"/>
      <c r="QKV30"/>
      <c r="QKW30"/>
      <c r="QKX30"/>
      <c r="QKY30"/>
      <c r="QKZ30"/>
      <c r="QLA30"/>
      <c r="QLB30"/>
      <c r="QLC30"/>
      <c r="QLD30"/>
      <c r="QLE30"/>
      <c r="QLF30"/>
      <c r="QLG30"/>
      <c r="QLH30"/>
      <c r="QLI30"/>
      <c r="QLJ30"/>
      <c r="QLK30"/>
      <c r="QLL30"/>
      <c r="QLM30"/>
      <c r="QLN30"/>
      <c r="QLO30"/>
      <c r="QLP30"/>
      <c r="QLQ30"/>
      <c r="QLR30"/>
      <c r="QLS30"/>
      <c r="QLT30"/>
      <c r="QLU30"/>
      <c r="QLV30"/>
      <c r="QLW30"/>
      <c r="QLX30"/>
      <c r="QLY30"/>
      <c r="QLZ30"/>
      <c r="QMA30"/>
      <c r="QMB30"/>
      <c r="QMC30"/>
      <c r="QMD30"/>
      <c r="QME30"/>
      <c r="QMF30"/>
      <c r="QMG30"/>
      <c r="QMH30"/>
      <c r="QMI30"/>
      <c r="QMJ30"/>
      <c r="QMK30"/>
      <c r="QML30"/>
      <c r="QMM30"/>
      <c r="QMN30"/>
      <c r="QMO30"/>
      <c r="QMP30"/>
      <c r="QMQ30"/>
      <c r="QMR30"/>
      <c r="QMS30"/>
      <c r="QMT30"/>
      <c r="QMU30"/>
      <c r="QMV30"/>
      <c r="QMW30"/>
      <c r="QMX30"/>
      <c r="QMY30"/>
      <c r="QMZ30"/>
      <c r="QNA30"/>
      <c r="QNB30"/>
      <c r="QNC30"/>
      <c r="QND30"/>
      <c r="QNE30"/>
      <c r="QNF30"/>
      <c r="QNG30"/>
      <c r="QNH30"/>
      <c r="QNI30"/>
      <c r="QNJ30"/>
      <c r="QNK30"/>
      <c r="QNL30"/>
      <c r="QNM30"/>
      <c r="QNN30"/>
      <c r="QNO30"/>
      <c r="QNP30"/>
      <c r="QNQ30"/>
      <c r="QNR30"/>
      <c r="QNS30"/>
      <c r="QNT30"/>
      <c r="QNU30"/>
      <c r="QNV30"/>
      <c r="QNW30"/>
      <c r="QNX30"/>
      <c r="QNY30"/>
      <c r="QNZ30"/>
      <c r="QOA30"/>
      <c r="QOB30"/>
      <c r="QOC30"/>
      <c r="QOD30"/>
      <c r="QOE30"/>
      <c r="QOF30"/>
      <c r="QOG30"/>
      <c r="QOH30"/>
      <c r="QOI30"/>
      <c r="QOJ30"/>
      <c r="QOK30"/>
      <c r="QOL30"/>
      <c r="QOM30"/>
      <c r="QON30"/>
      <c r="QOO30"/>
      <c r="QOP30"/>
      <c r="QOQ30"/>
      <c r="QOR30"/>
      <c r="QOS30"/>
      <c r="QOT30"/>
      <c r="QOU30"/>
      <c r="QOV30"/>
      <c r="QOW30"/>
      <c r="QOX30"/>
      <c r="QOY30"/>
      <c r="QOZ30"/>
      <c r="QPA30"/>
      <c r="QPB30"/>
      <c r="QPC30"/>
      <c r="QPD30"/>
      <c r="QPE30"/>
      <c r="QPF30"/>
      <c r="QPG30"/>
      <c r="QPH30"/>
      <c r="QPI30"/>
      <c r="QPJ30"/>
      <c r="QPK30"/>
      <c r="QPL30"/>
      <c r="QPM30"/>
      <c r="QPN30"/>
      <c r="QPO30"/>
      <c r="QPP30"/>
      <c r="QPQ30"/>
      <c r="QPR30"/>
      <c r="QPS30"/>
      <c r="QPT30"/>
      <c r="QPU30"/>
      <c r="QPV30"/>
      <c r="QPW30"/>
      <c r="QPX30"/>
      <c r="QPY30"/>
      <c r="QPZ30"/>
      <c r="QQA30"/>
      <c r="QQB30"/>
      <c r="QQC30"/>
      <c r="QQD30"/>
      <c r="QQE30"/>
      <c r="QQF30"/>
      <c r="QQG30"/>
      <c r="QQH30"/>
      <c r="QQI30"/>
      <c r="QQJ30"/>
      <c r="QQK30"/>
      <c r="QQL30"/>
      <c r="QQM30"/>
      <c r="QQN30"/>
      <c r="QQO30"/>
      <c r="QQP30"/>
      <c r="QQQ30"/>
      <c r="QQR30"/>
      <c r="QQS30"/>
      <c r="QQT30"/>
      <c r="QQU30"/>
      <c r="QQV30"/>
      <c r="QQW30"/>
      <c r="QQX30"/>
      <c r="QQY30"/>
      <c r="QQZ30"/>
      <c r="QRA30"/>
      <c r="QRB30"/>
      <c r="QRC30"/>
      <c r="QRD30"/>
      <c r="QRE30"/>
      <c r="QRF30"/>
      <c r="QRG30"/>
      <c r="QRH30"/>
      <c r="QRI30"/>
      <c r="QRJ30"/>
      <c r="QRK30"/>
      <c r="QRL30"/>
      <c r="QRM30"/>
      <c r="QRN30"/>
      <c r="QRO30"/>
      <c r="QRP30"/>
      <c r="QRQ30"/>
      <c r="QRR30"/>
      <c r="QRS30"/>
      <c r="QRT30"/>
      <c r="QRU30"/>
      <c r="QRV30"/>
      <c r="QRW30"/>
      <c r="QRX30"/>
      <c r="QRY30"/>
      <c r="QRZ30"/>
      <c r="QSA30"/>
      <c r="QSB30"/>
      <c r="QSC30"/>
      <c r="QSD30"/>
      <c r="QSE30"/>
      <c r="QSF30"/>
      <c r="QSG30"/>
      <c r="QSH30"/>
      <c r="QSI30"/>
      <c r="QSJ30"/>
      <c r="QSK30"/>
      <c r="QSL30"/>
      <c r="QSM30"/>
      <c r="QSN30"/>
      <c r="QSO30"/>
      <c r="QSP30"/>
      <c r="QSQ30"/>
      <c r="QSR30"/>
      <c r="QSS30"/>
      <c r="QST30"/>
      <c r="QSU30"/>
      <c r="QSV30"/>
      <c r="QSW30"/>
      <c r="QSX30"/>
      <c r="QSY30"/>
      <c r="QSZ30"/>
      <c r="QTA30"/>
      <c r="QTB30"/>
      <c r="QTC30"/>
      <c r="QTD30"/>
      <c r="QTE30"/>
      <c r="QTF30"/>
      <c r="QTG30"/>
      <c r="QTH30"/>
      <c r="QTI30"/>
      <c r="QTJ30"/>
      <c r="QTK30"/>
      <c r="QTL30"/>
      <c r="QTM30"/>
      <c r="QTN30"/>
      <c r="QTO30"/>
      <c r="QTP30"/>
      <c r="QTQ30"/>
      <c r="QTR30"/>
      <c r="QTS30"/>
      <c r="QTT30"/>
      <c r="QTU30"/>
      <c r="QTV30"/>
      <c r="QTW30"/>
      <c r="QTX30"/>
      <c r="QTY30"/>
      <c r="QTZ30"/>
      <c r="QUA30"/>
      <c r="QUB30"/>
      <c r="QUC30"/>
      <c r="QUD30"/>
      <c r="QUE30"/>
      <c r="QUF30"/>
      <c r="QUG30"/>
      <c r="QUH30"/>
      <c r="QUI30"/>
      <c r="QUJ30"/>
      <c r="QUK30"/>
      <c r="QUL30"/>
      <c r="QUM30"/>
      <c r="QUN30"/>
      <c r="QUO30"/>
      <c r="QUP30"/>
      <c r="QUQ30"/>
      <c r="QUR30"/>
      <c r="QUS30"/>
      <c r="QUT30"/>
      <c r="QUU30"/>
      <c r="QUV30"/>
      <c r="QUW30"/>
      <c r="QUX30"/>
      <c r="QUY30"/>
      <c r="QUZ30"/>
      <c r="QVA30"/>
      <c r="QVB30"/>
      <c r="QVC30"/>
      <c r="QVD30"/>
      <c r="QVE30"/>
      <c r="QVF30"/>
      <c r="QVG30"/>
      <c r="QVH30"/>
      <c r="QVI30"/>
      <c r="QVJ30"/>
      <c r="QVK30"/>
      <c r="QVL30"/>
      <c r="QVM30"/>
      <c r="QVN30"/>
      <c r="QVO30"/>
      <c r="QVP30"/>
      <c r="QVQ30"/>
      <c r="QVR30"/>
      <c r="QVS30"/>
      <c r="QVT30"/>
      <c r="QVU30"/>
      <c r="QVV30"/>
      <c r="QVW30"/>
      <c r="QVX30"/>
      <c r="QVY30"/>
      <c r="QVZ30"/>
      <c r="QWA30"/>
      <c r="QWB30"/>
      <c r="QWC30"/>
      <c r="QWD30"/>
      <c r="QWE30"/>
      <c r="QWF30"/>
      <c r="QWG30"/>
      <c r="QWH30"/>
      <c r="QWI30"/>
      <c r="QWJ30"/>
      <c r="QWK30"/>
      <c r="QWL30"/>
      <c r="QWM30"/>
      <c r="QWN30"/>
      <c r="QWO30"/>
      <c r="QWP30"/>
      <c r="QWQ30"/>
      <c r="QWR30"/>
      <c r="QWS30"/>
      <c r="QWT30"/>
      <c r="QWU30"/>
      <c r="QWV30"/>
      <c r="QWW30"/>
      <c r="QWX30"/>
      <c r="QWY30"/>
      <c r="QWZ30"/>
      <c r="QXA30"/>
      <c r="QXB30"/>
      <c r="QXC30"/>
      <c r="QXD30"/>
      <c r="QXE30"/>
      <c r="QXF30"/>
      <c r="QXG30"/>
      <c r="QXH30"/>
      <c r="QXI30"/>
      <c r="QXJ30"/>
      <c r="QXK30"/>
      <c r="QXL30"/>
      <c r="QXM30"/>
      <c r="QXN30"/>
      <c r="QXO30"/>
      <c r="QXP30"/>
      <c r="QXQ30"/>
      <c r="QXR30"/>
      <c r="QXS30"/>
      <c r="QXT30"/>
      <c r="QXU30"/>
      <c r="QXV30"/>
      <c r="QXW30"/>
      <c r="QXX30"/>
      <c r="QXY30"/>
      <c r="QXZ30"/>
      <c r="QYA30"/>
      <c r="QYB30"/>
      <c r="QYC30"/>
      <c r="QYD30"/>
      <c r="QYE30"/>
      <c r="QYF30"/>
      <c r="QYG30"/>
      <c r="QYH30"/>
      <c r="QYI30"/>
      <c r="QYJ30"/>
      <c r="QYK30"/>
      <c r="QYL30"/>
      <c r="QYM30"/>
      <c r="QYN30"/>
      <c r="QYO30"/>
      <c r="QYP30"/>
      <c r="QYQ30"/>
      <c r="QYR30"/>
      <c r="QYS30"/>
      <c r="QYT30"/>
      <c r="QYU30"/>
      <c r="QYV30"/>
      <c r="QYW30"/>
      <c r="QYX30"/>
      <c r="QYY30"/>
      <c r="QYZ30"/>
      <c r="QZA30"/>
      <c r="QZB30"/>
      <c r="QZC30"/>
      <c r="QZD30"/>
      <c r="QZE30"/>
      <c r="QZF30"/>
      <c r="QZG30"/>
      <c r="QZH30"/>
      <c r="QZI30"/>
      <c r="QZJ30"/>
      <c r="QZK30"/>
      <c r="QZL30"/>
      <c r="QZM30"/>
      <c r="QZN30"/>
      <c r="QZO30"/>
      <c r="QZP30"/>
      <c r="QZQ30"/>
      <c r="QZR30"/>
      <c r="QZS30"/>
      <c r="QZT30"/>
      <c r="QZU30"/>
      <c r="QZV30"/>
      <c r="QZW30"/>
      <c r="QZX30"/>
      <c r="QZY30"/>
      <c r="QZZ30"/>
      <c r="RAA30"/>
      <c r="RAB30"/>
      <c r="RAC30"/>
      <c r="RAD30"/>
      <c r="RAE30"/>
      <c r="RAF30"/>
      <c r="RAG30"/>
      <c r="RAH30"/>
      <c r="RAI30"/>
      <c r="RAJ30"/>
      <c r="RAK30"/>
      <c r="RAL30"/>
      <c r="RAM30"/>
      <c r="RAN30"/>
      <c r="RAO30"/>
      <c r="RAP30"/>
      <c r="RAQ30"/>
      <c r="RAR30"/>
      <c r="RAS30"/>
      <c r="RAT30"/>
      <c r="RAU30"/>
      <c r="RAV30"/>
      <c r="RAW30"/>
      <c r="RAX30"/>
      <c r="RAY30"/>
      <c r="RAZ30"/>
      <c r="RBA30"/>
      <c r="RBB30"/>
      <c r="RBC30"/>
      <c r="RBD30"/>
      <c r="RBE30"/>
      <c r="RBF30"/>
      <c r="RBG30"/>
      <c r="RBH30"/>
      <c r="RBI30"/>
      <c r="RBJ30"/>
      <c r="RBK30"/>
      <c r="RBL30"/>
      <c r="RBM30"/>
      <c r="RBN30"/>
      <c r="RBO30"/>
      <c r="RBP30"/>
      <c r="RBQ30"/>
      <c r="RBR30"/>
      <c r="RBS30"/>
      <c r="RBT30"/>
      <c r="RBU30"/>
      <c r="RBV30"/>
      <c r="RBW30"/>
      <c r="RBX30"/>
      <c r="RBY30"/>
      <c r="RBZ30"/>
      <c r="RCA30"/>
      <c r="RCB30"/>
      <c r="RCC30"/>
      <c r="RCD30"/>
      <c r="RCE30"/>
      <c r="RCF30"/>
      <c r="RCG30"/>
      <c r="RCH30"/>
      <c r="RCI30"/>
      <c r="RCJ30"/>
      <c r="RCK30"/>
      <c r="RCL30"/>
      <c r="RCM30"/>
      <c r="RCN30"/>
      <c r="RCO30"/>
      <c r="RCP30"/>
      <c r="RCQ30"/>
      <c r="RCR30"/>
      <c r="RCS30"/>
      <c r="RCT30"/>
      <c r="RCU30"/>
      <c r="RCV30"/>
      <c r="RCW30"/>
      <c r="RCX30"/>
      <c r="RCY30"/>
      <c r="RCZ30"/>
      <c r="RDA30"/>
      <c r="RDB30"/>
      <c r="RDC30"/>
      <c r="RDD30"/>
      <c r="RDE30"/>
      <c r="RDF30"/>
      <c r="RDG30"/>
      <c r="RDH30"/>
      <c r="RDI30"/>
      <c r="RDJ30"/>
      <c r="RDK30"/>
      <c r="RDL30"/>
      <c r="RDM30"/>
      <c r="RDN30"/>
      <c r="RDO30"/>
      <c r="RDP30"/>
      <c r="RDQ30"/>
      <c r="RDR30"/>
      <c r="RDS30"/>
      <c r="RDT30"/>
      <c r="RDU30"/>
      <c r="RDV30"/>
      <c r="RDW30"/>
      <c r="RDX30"/>
      <c r="RDY30"/>
      <c r="RDZ30"/>
      <c r="REA30"/>
      <c r="REB30"/>
      <c r="REC30"/>
      <c r="RED30"/>
      <c r="REE30"/>
      <c r="REF30"/>
      <c r="REG30"/>
      <c r="REH30"/>
      <c r="REI30"/>
      <c r="REJ30"/>
      <c r="REK30"/>
      <c r="REL30"/>
      <c r="REM30"/>
      <c r="REN30"/>
      <c r="REO30"/>
      <c r="REP30"/>
      <c r="REQ30"/>
      <c r="RER30"/>
      <c r="RES30"/>
      <c r="RET30"/>
      <c r="REU30"/>
      <c r="REV30"/>
      <c r="REW30"/>
      <c r="REX30"/>
      <c r="REY30"/>
      <c r="REZ30"/>
      <c r="RFA30"/>
      <c r="RFB30"/>
      <c r="RFC30"/>
      <c r="RFD30"/>
      <c r="RFE30"/>
      <c r="RFF30"/>
      <c r="RFG30"/>
      <c r="RFH30"/>
      <c r="RFI30"/>
      <c r="RFJ30"/>
      <c r="RFK30"/>
      <c r="RFL30"/>
      <c r="RFM30"/>
      <c r="RFN30"/>
      <c r="RFO30"/>
      <c r="RFP30"/>
      <c r="RFQ30"/>
      <c r="RFR30"/>
      <c r="RFS30"/>
      <c r="RFT30"/>
      <c r="RFU30"/>
      <c r="RFV30"/>
      <c r="RFW30"/>
      <c r="RFX30"/>
      <c r="RFY30"/>
      <c r="RFZ30"/>
      <c r="RGA30"/>
      <c r="RGB30"/>
      <c r="RGC30"/>
      <c r="RGD30"/>
      <c r="RGE30"/>
      <c r="RGF30"/>
      <c r="RGG30"/>
      <c r="RGH30"/>
      <c r="RGI30"/>
      <c r="RGJ30"/>
      <c r="RGK30"/>
      <c r="RGL30"/>
      <c r="RGM30"/>
      <c r="RGN30"/>
      <c r="RGO30"/>
      <c r="RGP30"/>
      <c r="RGQ30"/>
      <c r="RGR30"/>
      <c r="RGS30"/>
      <c r="RGT30"/>
      <c r="RGU30"/>
      <c r="RGV30"/>
      <c r="RGW30"/>
      <c r="RGX30"/>
      <c r="RGY30"/>
      <c r="RGZ30"/>
      <c r="RHA30"/>
      <c r="RHB30"/>
      <c r="RHC30"/>
      <c r="RHD30"/>
      <c r="RHE30"/>
      <c r="RHF30"/>
      <c r="RHG30"/>
      <c r="RHH30"/>
      <c r="RHI30"/>
      <c r="RHJ30"/>
      <c r="RHK30"/>
      <c r="RHL30"/>
      <c r="RHM30"/>
      <c r="RHN30"/>
      <c r="RHO30"/>
      <c r="RHP30"/>
      <c r="RHQ30"/>
      <c r="RHR30"/>
      <c r="RHS30"/>
      <c r="RHT30"/>
      <c r="RHU30"/>
      <c r="RHV30"/>
      <c r="RHW30"/>
      <c r="RHX30"/>
      <c r="RHY30"/>
      <c r="RHZ30"/>
      <c r="RIA30"/>
      <c r="RIB30"/>
      <c r="RIC30"/>
      <c r="RID30"/>
      <c r="RIE30"/>
      <c r="RIF30"/>
      <c r="RIG30"/>
      <c r="RIH30"/>
      <c r="RII30"/>
      <c r="RIJ30"/>
      <c r="RIK30"/>
      <c r="RIL30"/>
      <c r="RIM30"/>
      <c r="RIN30"/>
      <c r="RIO30"/>
      <c r="RIP30"/>
      <c r="RIQ30"/>
      <c r="RIR30"/>
      <c r="RIS30"/>
      <c r="RIT30"/>
      <c r="RIU30"/>
      <c r="RIV30"/>
      <c r="RIW30"/>
      <c r="RIX30"/>
      <c r="RIY30"/>
      <c r="RIZ30"/>
      <c r="RJA30"/>
      <c r="RJB30"/>
      <c r="RJC30"/>
      <c r="RJD30"/>
      <c r="RJE30"/>
      <c r="RJF30"/>
      <c r="RJG30"/>
      <c r="RJH30"/>
      <c r="RJI30"/>
      <c r="RJJ30"/>
      <c r="RJK30"/>
      <c r="RJL30"/>
      <c r="RJM30"/>
      <c r="RJN30"/>
      <c r="RJO30"/>
      <c r="RJP30"/>
      <c r="RJQ30"/>
      <c r="RJR30"/>
      <c r="RJS30"/>
      <c r="RJT30"/>
      <c r="RJU30"/>
      <c r="RJV30"/>
      <c r="RJW30"/>
      <c r="RJX30"/>
      <c r="RJY30"/>
      <c r="RJZ30"/>
      <c r="RKA30"/>
      <c r="RKB30"/>
      <c r="RKC30"/>
      <c r="RKD30"/>
      <c r="RKE30"/>
      <c r="RKF30"/>
      <c r="RKG30"/>
      <c r="RKH30"/>
      <c r="RKI30"/>
      <c r="RKJ30"/>
      <c r="RKK30"/>
      <c r="RKL30"/>
      <c r="RKM30"/>
      <c r="RKN30"/>
      <c r="RKO30"/>
      <c r="RKP30"/>
      <c r="RKQ30"/>
      <c r="RKR30"/>
      <c r="RKS30"/>
      <c r="RKT30"/>
      <c r="RKU30"/>
      <c r="RKV30"/>
      <c r="RKW30"/>
      <c r="RKX30"/>
      <c r="RKY30"/>
      <c r="RKZ30"/>
      <c r="RLA30"/>
      <c r="RLB30"/>
      <c r="RLC30"/>
      <c r="RLD30"/>
      <c r="RLE30"/>
      <c r="RLF30"/>
      <c r="RLG30"/>
      <c r="RLH30"/>
      <c r="RLI30"/>
      <c r="RLJ30"/>
      <c r="RLK30"/>
      <c r="RLL30"/>
      <c r="RLM30"/>
      <c r="RLN30"/>
      <c r="RLO30"/>
      <c r="RLP30"/>
      <c r="RLQ30"/>
      <c r="RLR30"/>
      <c r="RLS30"/>
      <c r="RLT30"/>
      <c r="RLU30"/>
      <c r="RLV30"/>
      <c r="RLW30"/>
      <c r="RLX30"/>
      <c r="RLY30"/>
      <c r="RLZ30"/>
      <c r="RMA30"/>
      <c r="RMB30"/>
      <c r="RMC30"/>
      <c r="RMD30"/>
      <c r="RME30"/>
      <c r="RMF30"/>
      <c r="RMG30"/>
      <c r="RMH30"/>
      <c r="RMI30"/>
      <c r="RMJ30"/>
      <c r="RMK30"/>
      <c r="RML30"/>
      <c r="RMM30"/>
      <c r="RMN30"/>
      <c r="RMO30"/>
      <c r="RMP30"/>
      <c r="RMQ30"/>
      <c r="RMR30"/>
      <c r="RMS30"/>
      <c r="RMT30"/>
      <c r="RMU30"/>
      <c r="RMV30"/>
      <c r="RMW30"/>
      <c r="RMX30"/>
      <c r="RMY30"/>
      <c r="RMZ30"/>
      <c r="RNA30"/>
      <c r="RNB30"/>
      <c r="RNC30"/>
      <c r="RND30"/>
      <c r="RNE30"/>
      <c r="RNF30"/>
      <c r="RNG30"/>
      <c r="RNH30"/>
      <c r="RNI30"/>
      <c r="RNJ30"/>
      <c r="RNK30"/>
      <c r="RNL30"/>
      <c r="RNM30"/>
      <c r="RNN30"/>
      <c r="RNO30"/>
      <c r="RNP30"/>
      <c r="RNQ30"/>
      <c r="RNR30"/>
      <c r="RNS30"/>
      <c r="RNT30"/>
      <c r="RNU30"/>
      <c r="RNV30"/>
      <c r="RNW30"/>
      <c r="RNX30"/>
      <c r="RNY30"/>
      <c r="RNZ30"/>
      <c r="ROA30"/>
      <c r="ROB30"/>
      <c r="ROC30"/>
      <c r="ROD30"/>
      <c r="ROE30"/>
      <c r="ROF30"/>
      <c r="ROG30"/>
      <c r="ROH30"/>
      <c r="ROI30"/>
      <c r="ROJ30"/>
      <c r="ROK30"/>
      <c r="ROL30"/>
      <c r="ROM30"/>
      <c r="RON30"/>
      <c r="ROO30"/>
      <c r="ROP30"/>
      <c r="ROQ30"/>
      <c r="ROR30"/>
      <c r="ROS30"/>
      <c r="ROT30"/>
      <c r="ROU30"/>
      <c r="ROV30"/>
      <c r="ROW30"/>
      <c r="ROX30"/>
      <c r="ROY30"/>
      <c r="ROZ30"/>
      <c r="RPA30"/>
      <c r="RPB30"/>
      <c r="RPC30"/>
      <c r="RPD30"/>
      <c r="RPE30"/>
      <c r="RPF30"/>
      <c r="RPG30"/>
      <c r="RPH30"/>
      <c r="RPI30"/>
      <c r="RPJ30"/>
      <c r="RPK30"/>
      <c r="RPL30"/>
      <c r="RPM30"/>
      <c r="RPN30"/>
      <c r="RPO30"/>
      <c r="RPP30"/>
      <c r="RPQ30"/>
      <c r="RPR30"/>
      <c r="RPS30"/>
      <c r="RPT30"/>
      <c r="RPU30"/>
      <c r="RPV30"/>
      <c r="RPW30"/>
      <c r="RPX30"/>
      <c r="RPY30"/>
      <c r="RPZ30"/>
      <c r="RQA30"/>
      <c r="RQB30"/>
      <c r="RQC30"/>
      <c r="RQD30"/>
      <c r="RQE30"/>
      <c r="RQF30"/>
      <c r="RQG30"/>
      <c r="RQH30"/>
      <c r="RQI30"/>
      <c r="RQJ30"/>
      <c r="RQK30"/>
      <c r="RQL30"/>
      <c r="RQM30"/>
      <c r="RQN30"/>
      <c r="RQO30"/>
      <c r="RQP30"/>
      <c r="RQQ30"/>
      <c r="RQR30"/>
      <c r="RQS30"/>
      <c r="RQT30"/>
      <c r="RQU30"/>
      <c r="RQV30"/>
      <c r="RQW30"/>
      <c r="RQX30"/>
      <c r="RQY30"/>
      <c r="RQZ30"/>
      <c r="RRA30"/>
      <c r="RRB30"/>
      <c r="RRC30"/>
      <c r="RRD30"/>
      <c r="RRE30"/>
      <c r="RRF30"/>
      <c r="RRG30"/>
      <c r="RRH30"/>
      <c r="RRI30"/>
      <c r="RRJ30"/>
      <c r="RRK30"/>
      <c r="RRL30"/>
      <c r="RRM30"/>
      <c r="RRN30"/>
      <c r="RRO30"/>
      <c r="RRP30"/>
      <c r="RRQ30"/>
      <c r="RRR30"/>
      <c r="RRS30"/>
      <c r="RRT30"/>
      <c r="RRU30"/>
      <c r="RRV30"/>
      <c r="RRW30"/>
      <c r="RRX30"/>
      <c r="RRY30"/>
      <c r="RRZ30"/>
      <c r="RSA30"/>
      <c r="RSB30"/>
      <c r="RSC30"/>
      <c r="RSD30"/>
      <c r="RSE30"/>
      <c r="RSF30"/>
      <c r="RSG30"/>
      <c r="RSH30"/>
      <c r="RSI30"/>
      <c r="RSJ30"/>
      <c r="RSK30"/>
      <c r="RSL30"/>
      <c r="RSM30"/>
      <c r="RSN30"/>
      <c r="RSO30"/>
      <c r="RSP30"/>
      <c r="RSQ30"/>
      <c r="RSR30"/>
      <c r="RSS30"/>
      <c r="RST30"/>
      <c r="RSU30"/>
      <c r="RSV30"/>
      <c r="RSW30"/>
      <c r="RSX30"/>
      <c r="RSY30"/>
      <c r="RSZ30"/>
      <c r="RTA30"/>
      <c r="RTB30"/>
      <c r="RTC30"/>
      <c r="RTD30"/>
      <c r="RTE30"/>
      <c r="RTF30"/>
      <c r="RTG30"/>
      <c r="RTH30"/>
      <c r="RTI30"/>
      <c r="RTJ30"/>
      <c r="RTK30"/>
      <c r="RTL30"/>
      <c r="RTM30"/>
      <c r="RTN30"/>
      <c r="RTO30"/>
      <c r="RTP30"/>
      <c r="RTQ30"/>
      <c r="RTR30"/>
      <c r="RTS30"/>
      <c r="RTT30"/>
      <c r="RTU30"/>
      <c r="RTV30"/>
      <c r="RTW30"/>
      <c r="RTX30"/>
      <c r="RTY30"/>
      <c r="RTZ30"/>
      <c r="RUA30"/>
      <c r="RUB30"/>
      <c r="RUC30"/>
      <c r="RUD30"/>
      <c r="RUE30"/>
      <c r="RUF30"/>
      <c r="RUG30"/>
      <c r="RUH30"/>
      <c r="RUI30"/>
      <c r="RUJ30"/>
      <c r="RUK30"/>
      <c r="RUL30"/>
      <c r="RUM30"/>
      <c r="RUN30"/>
      <c r="RUO30"/>
      <c r="RUP30"/>
      <c r="RUQ30"/>
      <c r="RUR30"/>
      <c r="RUS30"/>
      <c r="RUT30"/>
      <c r="RUU30"/>
      <c r="RUV30"/>
      <c r="RUW30"/>
      <c r="RUX30"/>
      <c r="RUY30"/>
      <c r="RUZ30"/>
      <c r="RVA30"/>
      <c r="RVB30"/>
      <c r="RVC30"/>
      <c r="RVD30"/>
      <c r="RVE30"/>
      <c r="RVF30"/>
      <c r="RVG30"/>
      <c r="RVH30"/>
      <c r="RVI30"/>
      <c r="RVJ30"/>
      <c r="RVK30"/>
      <c r="RVL30"/>
      <c r="RVM30"/>
      <c r="RVN30"/>
      <c r="RVO30"/>
      <c r="RVP30"/>
      <c r="RVQ30"/>
      <c r="RVR30"/>
      <c r="RVS30"/>
      <c r="RVT30"/>
      <c r="RVU30"/>
      <c r="RVV30"/>
      <c r="RVW30"/>
      <c r="RVX30"/>
      <c r="RVY30"/>
      <c r="RVZ30"/>
      <c r="RWA30"/>
      <c r="RWB30"/>
      <c r="RWC30"/>
      <c r="RWD30"/>
      <c r="RWE30"/>
      <c r="RWF30"/>
      <c r="RWG30"/>
      <c r="RWH30"/>
      <c r="RWI30"/>
      <c r="RWJ30"/>
      <c r="RWK30"/>
      <c r="RWL30"/>
      <c r="RWM30"/>
      <c r="RWN30"/>
      <c r="RWO30"/>
      <c r="RWP30"/>
      <c r="RWQ30"/>
      <c r="RWR30"/>
      <c r="RWS30"/>
      <c r="RWT30"/>
      <c r="RWU30"/>
      <c r="RWV30"/>
      <c r="RWW30"/>
      <c r="RWX30"/>
      <c r="RWY30"/>
      <c r="RWZ30"/>
      <c r="RXA30"/>
      <c r="RXB30"/>
      <c r="RXC30"/>
      <c r="RXD30"/>
      <c r="RXE30"/>
      <c r="RXF30"/>
      <c r="RXG30"/>
      <c r="RXH30"/>
      <c r="RXI30"/>
      <c r="RXJ30"/>
      <c r="RXK30"/>
      <c r="RXL30"/>
      <c r="RXM30"/>
      <c r="RXN30"/>
      <c r="RXO30"/>
      <c r="RXP30"/>
      <c r="RXQ30"/>
      <c r="RXR30"/>
      <c r="RXS30"/>
      <c r="RXT30"/>
      <c r="RXU30"/>
      <c r="RXV30"/>
      <c r="RXW30"/>
      <c r="RXX30"/>
      <c r="RXY30"/>
      <c r="RXZ30"/>
      <c r="RYA30"/>
      <c r="RYB30"/>
      <c r="RYC30"/>
      <c r="RYD30"/>
      <c r="RYE30"/>
      <c r="RYF30"/>
      <c r="RYG30"/>
      <c r="RYH30"/>
      <c r="RYI30"/>
      <c r="RYJ30"/>
      <c r="RYK30"/>
      <c r="RYL30"/>
      <c r="RYM30"/>
      <c r="RYN30"/>
      <c r="RYO30"/>
      <c r="RYP30"/>
      <c r="RYQ30"/>
      <c r="RYR30"/>
      <c r="RYS30"/>
      <c r="RYT30"/>
      <c r="RYU30"/>
      <c r="RYV30"/>
      <c r="RYW30"/>
      <c r="RYX30"/>
      <c r="RYY30"/>
      <c r="RYZ30"/>
      <c r="RZA30"/>
      <c r="RZB30"/>
      <c r="RZC30"/>
      <c r="RZD30"/>
      <c r="RZE30"/>
      <c r="RZF30"/>
      <c r="RZG30"/>
      <c r="RZH30"/>
      <c r="RZI30"/>
      <c r="RZJ30"/>
      <c r="RZK30"/>
      <c r="RZL30"/>
      <c r="RZM30"/>
      <c r="RZN30"/>
      <c r="RZO30"/>
      <c r="RZP30"/>
      <c r="RZQ30"/>
      <c r="RZR30"/>
      <c r="RZS30"/>
      <c r="RZT30"/>
      <c r="RZU30"/>
      <c r="RZV30"/>
      <c r="RZW30"/>
      <c r="RZX30"/>
      <c r="RZY30"/>
      <c r="RZZ30"/>
      <c r="SAA30"/>
      <c r="SAB30"/>
      <c r="SAC30"/>
      <c r="SAD30"/>
      <c r="SAE30"/>
      <c r="SAF30"/>
      <c r="SAG30"/>
      <c r="SAH30"/>
      <c r="SAI30"/>
      <c r="SAJ30"/>
      <c r="SAK30"/>
      <c r="SAL30"/>
      <c r="SAM30"/>
      <c r="SAN30"/>
      <c r="SAO30"/>
      <c r="SAP30"/>
      <c r="SAQ30"/>
      <c r="SAR30"/>
      <c r="SAS30"/>
      <c r="SAT30"/>
      <c r="SAU30"/>
      <c r="SAV30"/>
      <c r="SAW30"/>
      <c r="SAX30"/>
      <c r="SAY30"/>
      <c r="SAZ30"/>
      <c r="SBA30"/>
      <c r="SBB30"/>
      <c r="SBC30"/>
      <c r="SBD30"/>
      <c r="SBE30"/>
      <c r="SBF30"/>
      <c r="SBG30"/>
      <c r="SBH30"/>
      <c r="SBI30"/>
      <c r="SBJ30"/>
      <c r="SBK30"/>
      <c r="SBL30"/>
      <c r="SBM30"/>
      <c r="SBN30"/>
      <c r="SBO30"/>
      <c r="SBP30"/>
      <c r="SBQ30"/>
      <c r="SBR30"/>
      <c r="SBS30"/>
      <c r="SBT30"/>
      <c r="SBU30"/>
      <c r="SBV30"/>
      <c r="SBW30"/>
      <c r="SBX30"/>
      <c r="SBY30"/>
      <c r="SBZ30"/>
      <c r="SCA30"/>
      <c r="SCB30"/>
      <c r="SCC30"/>
      <c r="SCD30"/>
      <c r="SCE30"/>
      <c r="SCF30"/>
      <c r="SCG30"/>
      <c r="SCH30"/>
      <c r="SCI30"/>
      <c r="SCJ30"/>
      <c r="SCK30"/>
      <c r="SCL30"/>
      <c r="SCM30"/>
      <c r="SCN30"/>
      <c r="SCO30"/>
      <c r="SCP30"/>
      <c r="SCQ30"/>
      <c r="SCR30"/>
      <c r="SCS30"/>
      <c r="SCT30"/>
      <c r="SCU30"/>
      <c r="SCV30"/>
      <c r="SCW30"/>
      <c r="SCX30"/>
      <c r="SCY30"/>
      <c r="SCZ30"/>
      <c r="SDA30"/>
      <c r="SDB30"/>
      <c r="SDC30"/>
      <c r="SDD30"/>
      <c r="SDE30"/>
      <c r="SDF30"/>
      <c r="SDG30"/>
      <c r="SDH30"/>
      <c r="SDI30"/>
      <c r="SDJ30"/>
      <c r="SDK30"/>
      <c r="SDL30"/>
      <c r="SDM30"/>
      <c r="SDN30"/>
      <c r="SDO30"/>
      <c r="SDP30"/>
      <c r="SDQ30"/>
      <c r="SDR30"/>
      <c r="SDS30"/>
      <c r="SDT30"/>
      <c r="SDU30"/>
      <c r="SDV30"/>
      <c r="SDW30"/>
      <c r="SDX30"/>
      <c r="SDY30"/>
      <c r="SDZ30"/>
      <c r="SEA30"/>
      <c r="SEB30"/>
      <c r="SEC30"/>
      <c r="SED30"/>
      <c r="SEE30"/>
      <c r="SEF30"/>
      <c r="SEG30"/>
      <c r="SEH30"/>
      <c r="SEI30"/>
      <c r="SEJ30"/>
      <c r="SEK30"/>
      <c r="SEL30"/>
      <c r="SEM30"/>
      <c r="SEN30"/>
      <c r="SEO30"/>
      <c r="SEP30"/>
      <c r="SEQ30"/>
      <c r="SER30"/>
      <c r="SES30"/>
      <c r="SET30"/>
      <c r="SEU30"/>
      <c r="SEV30"/>
      <c r="SEW30"/>
      <c r="SEX30"/>
      <c r="SEY30"/>
      <c r="SEZ30"/>
      <c r="SFA30"/>
      <c r="SFB30"/>
      <c r="SFC30"/>
      <c r="SFD30"/>
      <c r="SFE30"/>
      <c r="SFF30"/>
      <c r="SFG30"/>
      <c r="SFH30"/>
      <c r="SFI30"/>
      <c r="SFJ30"/>
      <c r="SFK30"/>
      <c r="SFL30"/>
      <c r="SFM30"/>
      <c r="SFN30"/>
      <c r="SFO30"/>
      <c r="SFP30"/>
      <c r="SFQ30"/>
      <c r="SFR30"/>
      <c r="SFS30"/>
      <c r="SFT30"/>
      <c r="SFU30"/>
      <c r="SFV30"/>
      <c r="SFW30"/>
      <c r="SFX30"/>
      <c r="SFY30"/>
      <c r="SFZ30"/>
      <c r="SGA30"/>
      <c r="SGB30"/>
      <c r="SGC30"/>
      <c r="SGD30"/>
      <c r="SGE30"/>
      <c r="SGF30"/>
      <c r="SGG30"/>
      <c r="SGH30"/>
      <c r="SGI30"/>
      <c r="SGJ30"/>
      <c r="SGK30"/>
      <c r="SGL30"/>
      <c r="SGM30"/>
      <c r="SGN30"/>
      <c r="SGO30"/>
      <c r="SGP30"/>
      <c r="SGQ30"/>
      <c r="SGR30"/>
      <c r="SGS30"/>
      <c r="SGT30"/>
      <c r="SGU30"/>
      <c r="SGV30"/>
      <c r="SGW30"/>
      <c r="SGX30"/>
      <c r="SGY30"/>
      <c r="SGZ30"/>
      <c r="SHA30"/>
      <c r="SHB30"/>
      <c r="SHC30"/>
      <c r="SHD30"/>
      <c r="SHE30"/>
      <c r="SHF30"/>
      <c r="SHG30"/>
      <c r="SHH30"/>
      <c r="SHI30"/>
      <c r="SHJ30"/>
      <c r="SHK30"/>
      <c r="SHL30"/>
      <c r="SHM30"/>
      <c r="SHN30"/>
      <c r="SHO30"/>
      <c r="SHP30"/>
      <c r="SHQ30"/>
      <c r="SHR30"/>
      <c r="SHS30"/>
      <c r="SHT30"/>
      <c r="SHU30"/>
      <c r="SHV30"/>
      <c r="SHW30"/>
      <c r="SHX30"/>
      <c r="SHY30"/>
      <c r="SHZ30"/>
      <c r="SIA30"/>
      <c r="SIB30"/>
      <c r="SIC30"/>
      <c r="SID30"/>
      <c r="SIE30"/>
      <c r="SIF30"/>
      <c r="SIG30"/>
      <c r="SIH30"/>
      <c r="SII30"/>
      <c r="SIJ30"/>
      <c r="SIK30"/>
      <c r="SIL30"/>
      <c r="SIM30"/>
      <c r="SIN30"/>
      <c r="SIO30"/>
      <c r="SIP30"/>
      <c r="SIQ30"/>
      <c r="SIR30"/>
      <c r="SIS30"/>
      <c r="SIT30"/>
      <c r="SIU30"/>
      <c r="SIV30"/>
      <c r="SIW30"/>
      <c r="SIX30"/>
      <c r="SIY30"/>
      <c r="SIZ30"/>
      <c r="SJA30"/>
      <c r="SJB30"/>
      <c r="SJC30"/>
      <c r="SJD30"/>
      <c r="SJE30"/>
      <c r="SJF30"/>
      <c r="SJG30"/>
      <c r="SJH30"/>
      <c r="SJI30"/>
      <c r="SJJ30"/>
      <c r="SJK30"/>
      <c r="SJL30"/>
      <c r="SJM30"/>
      <c r="SJN30"/>
      <c r="SJO30"/>
      <c r="SJP30"/>
      <c r="SJQ30"/>
      <c r="SJR30"/>
      <c r="SJS30"/>
      <c r="SJT30"/>
      <c r="SJU30"/>
      <c r="SJV30"/>
      <c r="SJW30"/>
      <c r="SJX30"/>
      <c r="SJY30"/>
      <c r="SJZ30"/>
      <c r="SKA30"/>
      <c r="SKB30"/>
      <c r="SKC30"/>
      <c r="SKD30"/>
      <c r="SKE30"/>
      <c r="SKF30"/>
      <c r="SKG30"/>
      <c r="SKH30"/>
      <c r="SKI30"/>
      <c r="SKJ30"/>
      <c r="SKK30"/>
      <c r="SKL30"/>
      <c r="SKM30"/>
      <c r="SKN30"/>
      <c r="SKO30"/>
      <c r="SKP30"/>
      <c r="SKQ30"/>
      <c r="SKR30"/>
      <c r="SKS30"/>
      <c r="SKT30"/>
      <c r="SKU30"/>
      <c r="SKV30"/>
      <c r="SKW30"/>
      <c r="SKX30"/>
      <c r="SKY30"/>
      <c r="SKZ30"/>
      <c r="SLA30"/>
      <c r="SLB30"/>
      <c r="SLC30"/>
      <c r="SLD30"/>
      <c r="SLE30"/>
      <c r="SLF30"/>
      <c r="SLG30"/>
      <c r="SLH30"/>
      <c r="SLI30"/>
      <c r="SLJ30"/>
      <c r="SLK30"/>
      <c r="SLL30"/>
      <c r="SLM30"/>
      <c r="SLN30"/>
      <c r="SLO30"/>
      <c r="SLP30"/>
      <c r="SLQ30"/>
      <c r="SLR30"/>
      <c r="SLS30"/>
      <c r="SLT30"/>
      <c r="SLU30"/>
      <c r="SLV30"/>
      <c r="SLW30"/>
      <c r="SLX30"/>
      <c r="SLY30"/>
      <c r="SLZ30"/>
      <c r="SMA30"/>
      <c r="SMB30"/>
      <c r="SMC30"/>
      <c r="SMD30"/>
      <c r="SME30"/>
      <c r="SMF30"/>
      <c r="SMG30"/>
      <c r="SMH30"/>
      <c r="SMI30"/>
      <c r="SMJ30"/>
      <c r="SMK30"/>
      <c r="SML30"/>
      <c r="SMM30"/>
      <c r="SMN30"/>
      <c r="SMO30"/>
      <c r="SMP30"/>
      <c r="SMQ30"/>
      <c r="SMR30"/>
      <c r="SMS30"/>
      <c r="SMT30"/>
      <c r="SMU30"/>
      <c r="SMV30"/>
      <c r="SMW30"/>
      <c r="SMX30"/>
      <c r="SMY30"/>
      <c r="SMZ30"/>
      <c r="SNA30"/>
      <c r="SNB30"/>
      <c r="SNC30"/>
      <c r="SND30"/>
      <c r="SNE30"/>
      <c r="SNF30"/>
      <c r="SNG30"/>
      <c r="SNH30"/>
      <c r="SNI30"/>
      <c r="SNJ30"/>
      <c r="SNK30"/>
      <c r="SNL30"/>
      <c r="SNM30"/>
      <c r="SNN30"/>
      <c r="SNO30"/>
      <c r="SNP30"/>
      <c r="SNQ30"/>
      <c r="SNR30"/>
      <c r="SNS30"/>
      <c r="SNT30"/>
      <c r="SNU30"/>
      <c r="SNV30"/>
      <c r="SNW30"/>
      <c r="SNX30"/>
      <c r="SNY30"/>
      <c r="SNZ30"/>
      <c r="SOA30"/>
      <c r="SOB30"/>
      <c r="SOC30"/>
      <c r="SOD30"/>
      <c r="SOE30"/>
      <c r="SOF30"/>
      <c r="SOG30"/>
      <c r="SOH30"/>
      <c r="SOI30"/>
      <c r="SOJ30"/>
      <c r="SOK30"/>
      <c r="SOL30"/>
      <c r="SOM30"/>
      <c r="SON30"/>
      <c r="SOO30"/>
      <c r="SOP30"/>
      <c r="SOQ30"/>
      <c r="SOR30"/>
      <c r="SOS30"/>
      <c r="SOT30"/>
      <c r="SOU30"/>
      <c r="SOV30"/>
      <c r="SOW30"/>
      <c r="SOX30"/>
      <c r="SOY30"/>
      <c r="SOZ30"/>
      <c r="SPA30"/>
      <c r="SPB30"/>
      <c r="SPC30"/>
      <c r="SPD30"/>
      <c r="SPE30"/>
      <c r="SPF30"/>
      <c r="SPG30"/>
      <c r="SPH30"/>
      <c r="SPI30"/>
      <c r="SPJ30"/>
      <c r="SPK30"/>
      <c r="SPL30"/>
      <c r="SPM30"/>
      <c r="SPN30"/>
      <c r="SPO30"/>
      <c r="SPP30"/>
      <c r="SPQ30"/>
      <c r="SPR30"/>
      <c r="SPS30"/>
      <c r="SPT30"/>
      <c r="SPU30"/>
      <c r="SPV30"/>
      <c r="SPW30"/>
      <c r="SPX30"/>
      <c r="SPY30"/>
      <c r="SPZ30"/>
      <c r="SQA30"/>
      <c r="SQB30"/>
      <c r="SQC30"/>
      <c r="SQD30"/>
      <c r="SQE30"/>
      <c r="SQF30"/>
      <c r="SQG30"/>
      <c r="SQH30"/>
      <c r="SQI30"/>
      <c r="SQJ30"/>
      <c r="SQK30"/>
      <c r="SQL30"/>
      <c r="SQM30"/>
      <c r="SQN30"/>
      <c r="SQO30"/>
      <c r="SQP30"/>
      <c r="SQQ30"/>
      <c r="SQR30"/>
      <c r="SQS30"/>
      <c r="SQT30"/>
      <c r="SQU30"/>
      <c r="SQV30"/>
      <c r="SQW30"/>
      <c r="SQX30"/>
      <c r="SQY30"/>
      <c r="SQZ30"/>
      <c r="SRA30"/>
      <c r="SRB30"/>
      <c r="SRC30"/>
      <c r="SRD30"/>
      <c r="SRE30"/>
      <c r="SRF30"/>
      <c r="SRG30"/>
      <c r="SRH30"/>
      <c r="SRI30"/>
      <c r="SRJ30"/>
      <c r="SRK30"/>
      <c r="SRL30"/>
      <c r="SRM30"/>
      <c r="SRN30"/>
      <c r="SRO30"/>
      <c r="SRP30"/>
      <c r="SRQ30"/>
      <c r="SRR30"/>
      <c r="SRS30"/>
      <c r="SRT30"/>
      <c r="SRU30"/>
      <c r="SRV30"/>
      <c r="SRW30"/>
      <c r="SRX30"/>
      <c r="SRY30"/>
      <c r="SRZ30"/>
      <c r="SSA30"/>
      <c r="SSB30"/>
      <c r="SSC30"/>
      <c r="SSD30"/>
      <c r="SSE30"/>
      <c r="SSF30"/>
      <c r="SSG30"/>
      <c r="SSH30"/>
      <c r="SSI30"/>
      <c r="SSJ30"/>
      <c r="SSK30"/>
      <c r="SSL30"/>
      <c r="SSM30"/>
      <c r="SSN30"/>
      <c r="SSO30"/>
      <c r="SSP30"/>
      <c r="SSQ30"/>
      <c r="SSR30"/>
      <c r="SSS30"/>
      <c r="SST30"/>
      <c r="SSU30"/>
      <c r="SSV30"/>
      <c r="SSW30"/>
      <c r="SSX30"/>
      <c r="SSY30"/>
      <c r="SSZ30"/>
      <c r="STA30"/>
      <c r="STB30"/>
      <c r="STC30"/>
      <c r="STD30"/>
      <c r="STE30"/>
      <c r="STF30"/>
      <c r="STG30"/>
      <c r="STH30"/>
      <c r="STI30"/>
      <c r="STJ30"/>
      <c r="STK30"/>
      <c r="STL30"/>
      <c r="STM30"/>
      <c r="STN30"/>
      <c r="STO30"/>
      <c r="STP30"/>
      <c r="STQ30"/>
      <c r="STR30"/>
      <c r="STS30"/>
      <c r="STT30"/>
      <c r="STU30"/>
      <c r="STV30"/>
      <c r="STW30"/>
      <c r="STX30"/>
      <c r="STY30"/>
      <c r="STZ30"/>
      <c r="SUA30"/>
      <c r="SUB30"/>
      <c r="SUC30"/>
      <c r="SUD30"/>
      <c r="SUE30"/>
      <c r="SUF30"/>
      <c r="SUG30"/>
      <c r="SUH30"/>
      <c r="SUI30"/>
      <c r="SUJ30"/>
      <c r="SUK30"/>
      <c r="SUL30"/>
      <c r="SUM30"/>
      <c r="SUN30"/>
      <c r="SUO30"/>
      <c r="SUP30"/>
      <c r="SUQ30"/>
      <c r="SUR30"/>
      <c r="SUS30"/>
      <c r="SUT30"/>
      <c r="SUU30"/>
      <c r="SUV30"/>
      <c r="SUW30"/>
      <c r="SUX30"/>
      <c r="SUY30"/>
      <c r="SUZ30"/>
      <c r="SVA30"/>
      <c r="SVB30"/>
      <c r="SVC30"/>
      <c r="SVD30"/>
      <c r="SVE30"/>
      <c r="SVF30"/>
      <c r="SVG30"/>
      <c r="SVH30"/>
      <c r="SVI30"/>
      <c r="SVJ30"/>
      <c r="SVK30"/>
      <c r="SVL30"/>
      <c r="SVM30"/>
      <c r="SVN30"/>
      <c r="SVO30"/>
      <c r="SVP30"/>
      <c r="SVQ30"/>
      <c r="SVR30"/>
      <c r="SVS30"/>
      <c r="SVT30"/>
      <c r="SVU30"/>
      <c r="SVV30"/>
      <c r="SVW30"/>
      <c r="SVX30"/>
      <c r="SVY30"/>
      <c r="SVZ30"/>
      <c r="SWA30"/>
      <c r="SWB30"/>
      <c r="SWC30"/>
      <c r="SWD30"/>
      <c r="SWE30"/>
      <c r="SWF30"/>
      <c r="SWG30"/>
      <c r="SWH30"/>
      <c r="SWI30"/>
      <c r="SWJ30"/>
      <c r="SWK30"/>
      <c r="SWL30"/>
      <c r="SWM30"/>
      <c r="SWN30"/>
      <c r="SWO30"/>
      <c r="SWP30"/>
      <c r="SWQ30"/>
      <c r="SWR30"/>
      <c r="SWS30"/>
      <c r="SWT30"/>
      <c r="SWU30"/>
      <c r="SWV30"/>
      <c r="SWW30"/>
      <c r="SWX30"/>
      <c r="SWY30"/>
      <c r="SWZ30"/>
      <c r="SXA30"/>
      <c r="SXB30"/>
      <c r="SXC30"/>
      <c r="SXD30"/>
      <c r="SXE30"/>
      <c r="SXF30"/>
      <c r="SXG30"/>
      <c r="SXH30"/>
      <c r="SXI30"/>
      <c r="SXJ30"/>
      <c r="SXK30"/>
      <c r="SXL30"/>
      <c r="SXM30"/>
      <c r="SXN30"/>
      <c r="SXO30"/>
      <c r="SXP30"/>
      <c r="SXQ30"/>
      <c r="SXR30"/>
      <c r="SXS30"/>
      <c r="SXT30"/>
      <c r="SXU30"/>
      <c r="SXV30"/>
      <c r="SXW30"/>
      <c r="SXX30"/>
      <c r="SXY30"/>
      <c r="SXZ30"/>
      <c r="SYA30"/>
      <c r="SYB30"/>
      <c r="SYC30"/>
      <c r="SYD30"/>
      <c r="SYE30"/>
      <c r="SYF30"/>
      <c r="SYG30"/>
      <c r="SYH30"/>
      <c r="SYI30"/>
      <c r="SYJ30"/>
      <c r="SYK30"/>
      <c r="SYL30"/>
      <c r="SYM30"/>
      <c r="SYN30"/>
      <c r="SYO30"/>
      <c r="SYP30"/>
      <c r="SYQ30"/>
      <c r="SYR30"/>
      <c r="SYS30"/>
      <c r="SYT30"/>
      <c r="SYU30"/>
      <c r="SYV30"/>
      <c r="SYW30"/>
      <c r="SYX30"/>
      <c r="SYY30"/>
      <c r="SYZ30"/>
      <c r="SZA30"/>
      <c r="SZB30"/>
      <c r="SZC30"/>
      <c r="SZD30"/>
      <c r="SZE30"/>
      <c r="SZF30"/>
      <c r="SZG30"/>
      <c r="SZH30"/>
      <c r="SZI30"/>
      <c r="SZJ30"/>
      <c r="SZK30"/>
      <c r="SZL30"/>
      <c r="SZM30"/>
      <c r="SZN30"/>
      <c r="SZO30"/>
      <c r="SZP30"/>
      <c r="SZQ30"/>
      <c r="SZR30"/>
      <c r="SZS30"/>
      <c r="SZT30"/>
      <c r="SZU30"/>
      <c r="SZV30"/>
      <c r="SZW30"/>
      <c r="SZX30"/>
      <c r="SZY30"/>
      <c r="SZZ30"/>
      <c r="TAA30"/>
      <c r="TAB30"/>
      <c r="TAC30"/>
      <c r="TAD30"/>
      <c r="TAE30"/>
      <c r="TAF30"/>
      <c r="TAG30"/>
      <c r="TAH30"/>
      <c r="TAI30"/>
      <c r="TAJ30"/>
      <c r="TAK30"/>
      <c r="TAL30"/>
      <c r="TAM30"/>
      <c r="TAN30"/>
      <c r="TAO30"/>
      <c r="TAP30"/>
      <c r="TAQ30"/>
      <c r="TAR30"/>
      <c r="TAS30"/>
      <c r="TAT30"/>
      <c r="TAU30"/>
      <c r="TAV30"/>
      <c r="TAW30"/>
      <c r="TAX30"/>
      <c r="TAY30"/>
      <c r="TAZ30"/>
      <c r="TBA30"/>
      <c r="TBB30"/>
      <c r="TBC30"/>
      <c r="TBD30"/>
      <c r="TBE30"/>
      <c r="TBF30"/>
      <c r="TBG30"/>
      <c r="TBH30"/>
      <c r="TBI30"/>
      <c r="TBJ30"/>
      <c r="TBK30"/>
      <c r="TBL30"/>
      <c r="TBM30"/>
      <c r="TBN30"/>
      <c r="TBO30"/>
      <c r="TBP30"/>
      <c r="TBQ30"/>
      <c r="TBR30"/>
      <c r="TBS30"/>
      <c r="TBT30"/>
      <c r="TBU30"/>
      <c r="TBV30"/>
      <c r="TBW30"/>
      <c r="TBX30"/>
      <c r="TBY30"/>
      <c r="TBZ30"/>
      <c r="TCA30"/>
      <c r="TCB30"/>
      <c r="TCC30"/>
      <c r="TCD30"/>
      <c r="TCE30"/>
      <c r="TCF30"/>
      <c r="TCG30"/>
      <c r="TCH30"/>
      <c r="TCI30"/>
      <c r="TCJ30"/>
      <c r="TCK30"/>
      <c r="TCL30"/>
      <c r="TCM30"/>
      <c r="TCN30"/>
      <c r="TCO30"/>
      <c r="TCP30"/>
      <c r="TCQ30"/>
      <c r="TCR30"/>
      <c r="TCS30"/>
      <c r="TCT30"/>
      <c r="TCU30"/>
      <c r="TCV30"/>
      <c r="TCW30"/>
      <c r="TCX30"/>
      <c r="TCY30"/>
      <c r="TCZ30"/>
      <c r="TDA30"/>
      <c r="TDB30"/>
      <c r="TDC30"/>
      <c r="TDD30"/>
      <c r="TDE30"/>
      <c r="TDF30"/>
      <c r="TDG30"/>
      <c r="TDH30"/>
      <c r="TDI30"/>
      <c r="TDJ30"/>
      <c r="TDK30"/>
      <c r="TDL30"/>
      <c r="TDM30"/>
      <c r="TDN30"/>
      <c r="TDO30"/>
      <c r="TDP30"/>
      <c r="TDQ30"/>
      <c r="TDR30"/>
      <c r="TDS30"/>
      <c r="TDT30"/>
      <c r="TDU30"/>
      <c r="TDV30"/>
      <c r="TDW30"/>
      <c r="TDX30"/>
      <c r="TDY30"/>
      <c r="TDZ30"/>
      <c r="TEA30"/>
      <c r="TEB30"/>
      <c r="TEC30"/>
      <c r="TED30"/>
      <c r="TEE30"/>
      <c r="TEF30"/>
      <c r="TEG30"/>
      <c r="TEH30"/>
      <c r="TEI30"/>
      <c r="TEJ30"/>
      <c r="TEK30"/>
      <c r="TEL30"/>
      <c r="TEM30"/>
      <c r="TEN30"/>
      <c r="TEO30"/>
      <c r="TEP30"/>
      <c r="TEQ30"/>
      <c r="TER30"/>
      <c r="TES30"/>
      <c r="TET30"/>
      <c r="TEU30"/>
      <c r="TEV30"/>
      <c r="TEW30"/>
      <c r="TEX30"/>
      <c r="TEY30"/>
      <c r="TEZ30"/>
      <c r="TFA30"/>
      <c r="TFB30"/>
      <c r="TFC30"/>
      <c r="TFD30"/>
      <c r="TFE30"/>
      <c r="TFF30"/>
      <c r="TFG30"/>
      <c r="TFH30"/>
      <c r="TFI30"/>
      <c r="TFJ30"/>
      <c r="TFK30"/>
      <c r="TFL30"/>
      <c r="TFM30"/>
      <c r="TFN30"/>
      <c r="TFO30"/>
      <c r="TFP30"/>
      <c r="TFQ30"/>
      <c r="TFR30"/>
      <c r="TFS30"/>
      <c r="TFT30"/>
      <c r="TFU30"/>
      <c r="TFV30"/>
      <c r="TFW30"/>
      <c r="TFX30"/>
      <c r="TFY30"/>
      <c r="TFZ30"/>
      <c r="TGA30"/>
      <c r="TGB30"/>
      <c r="TGC30"/>
      <c r="TGD30"/>
      <c r="TGE30"/>
      <c r="TGF30"/>
      <c r="TGG30"/>
      <c r="TGH30"/>
      <c r="TGI30"/>
      <c r="TGJ30"/>
      <c r="TGK30"/>
      <c r="TGL30"/>
      <c r="TGM30"/>
      <c r="TGN30"/>
      <c r="TGO30"/>
      <c r="TGP30"/>
      <c r="TGQ30"/>
      <c r="TGR30"/>
      <c r="TGS30"/>
      <c r="TGT30"/>
      <c r="TGU30"/>
      <c r="TGV30"/>
      <c r="TGW30"/>
      <c r="TGX30"/>
      <c r="TGY30"/>
      <c r="TGZ30"/>
      <c r="THA30"/>
      <c r="THB30"/>
      <c r="THC30"/>
      <c r="THD30"/>
      <c r="THE30"/>
      <c r="THF30"/>
      <c r="THG30"/>
      <c r="THH30"/>
      <c r="THI30"/>
      <c r="THJ30"/>
      <c r="THK30"/>
      <c r="THL30"/>
      <c r="THM30"/>
      <c r="THN30"/>
      <c r="THO30"/>
      <c r="THP30"/>
      <c r="THQ30"/>
      <c r="THR30"/>
      <c r="THS30"/>
      <c r="THT30"/>
      <c r="THU30"/>
      <c r="THV30"/>
      <c r="THW30"/>
      <c r="THX30"/>
      <c r="THY30"/>
      <c r="THZ30"/>
      <c r="TIA30"/>
      <c r="TIB30"/>
      <c r="TIC30"/>
      <c r="TID30"/>
      <c r="TIE30"/>
      <c r="TIF30"/>
      <c r="TIG30"/>
      <c r="TIH30"/>
      <c r="TII30"/>
      <c r="TIJ30"/>
      <c r="TIK30"/>
      <c r="TIL30"/>
      <c r="TIM30"/>
      <c r="TIN30"/>
      <c r="TIO30"/>
      <c r="TIP30"/>
      <c r="TIQ30"/>
      <c r="TIR30"/>
      <c r="TIS30"/>
      <c r="TIT30"/>
      <c r="TIU30"/>
      <c r="TIV30"/>
      <c r="TIW30"/>
      <c r="TIX30"/>
      <c r="TIY30"/>
      <c r="TIZ30"/>
      <c r="TJA30"/>
      <c r="TJB30"/>
      <c r="TJC30"/>
      <c r="TJD30"/>
      <c r="TJE30"/>
      <c r="TJF30"/>
      <c r="TJG30"/>
      <c r="TJH30"/>
      <c r="TJI30"/>
      <c r="TJJ30"/>
      <c r="TJK30"/>
      <c r="TJL30"/>
      <c r="TJM30"/>
      <c r="TJN30"/>
      <c r="TJO30"/>
      <c r="TJP30"/>
      <c r="TJQ30"/>
      <c r="TJR30"/>
      <c r="TJS30"/>
      <c r="TJT30"/>
      <c r="TJU30"/>
      <c r="TJV30"/>
      <c r="TJW30"/>
      <c r="TJX30"/>
      <c r="TJY30"/>
      <c r="TJZ30"/>
      <c r="TKA30"/>
      <c r="TKB30"/>
      <c r="TKC30"/>
      <c r="TKD30"/>
      <c r="TKE30"/>
      <c r="TKF30"/>
      <c r="TKG30"/>
      <c r="TKH30"/>
      <c r="TKI30"/>
      <c r="TKJ30"/>
      <c r="TKK30"/>
      <c r="TKL30"/>
      <c r="TKM30"/>
      <c r="TKN30"/>
      <c r="TKO30"/>
      <c r="TKP30"/>
      <c r="TKQ30"/>
      <c r="TKR30"/>
      <c r="TKS30"/>
      <c r="TKT30"/>
      <c r="TKU30"/>
      <c r="TKV30"/>
      <c r="TKW30"/>
      <c r="TKX30"/>
      <c r="TKY30"/>
      <c r="TKZ30"/>
      <c r="TLA30"/>
      <c r="TLB30"/>
      <c r="TLC30"/>
      <c r="TLD30"/>
      <c r="TLE30"/>
      <c r="TLF30"/>
      <c r="TLG30"/>
      <c r="TLH30"/>
      <c r="TLI30"/>
      <c r="TLJ30"/>
      <c r="TLK30"/>
      <c r="TLL30"/>
      <c r="TLM30"/>
      <c r="TLN30"/>
      <c r="TLO30"/>
      <c r="TLP30"/>
      <c r="TLQ30"/>
      <c r="TLR30"/>
      <c r="TLS30"/>
      <c r="TLT30"/>
      <c r="TLU30"/>
      <c r="TLV30"/>
      <c r="TLW30"/>
      <c r="TLX30"/>
      <c r="TLY30"/>
      <c r="TLZ30"/>
      <c r="TMA30"/>
      <c r="TMB30"/>
      <c r="TMC30"/>
      <c r="TMD30"/>
      <c r="TME30"/>
      <c r="TMF30"/>
      <c r="TMG30"/>
      <c r="TMH30"/>
      <c r="TMI30"/>
      <c r="TMJ30"/>
      <c r="TMK30"/>
      <c r="TML30"/>
      <c r="TMM30"/>
      <c r="TMN30"/>
      <c r="TMO30"/>
      <c r="TMP30"/>
      <c r="TMQ30"/>
      <c r="TMR30"/>
      <c r="TMS30"/>
      <c r="TMT30"/>
      <c r="TMU30"/>
      <c r="TMV30"/>
      <c r="TMW30"/>
      <c r="TMX30"/>
      <c r="TMY30"/>
      <c r="TMZ30"/>
      <c r="TNA30"/>
      <c r="TNB30"/>
      <c r="TNC30"/>
      <c r="TND30"/>
      <c r="TNE30"/>
      <c r="TNF30"/>
      <c r="TNG30"/>
      <c r="TNH30"/>
      <c r="TNI30"/>
      <c r="TNJ30"/>
      <c r="TNK30"/>
      <c r="TNL30"/>
      <c r="TNM30"/>
      <c r="TNN30"/>
      <c r="TNO30"/>
      <c r="TNP30"/>
      <c r="TNQ30"/>
      <c r="TNR30"/>
      <c r="TNS30"/>
      <c r="TNT30"/>
      <c r="TNU30"/>
      <c r="TNV30"/>
      <c r="TNW30"/>
      <c r="TNX30"/>
      <c r="TNY30"/>
      <c r="TNZ30"/>
      <c r="TOA30"/>
      <c r="TOB30"/>
      <c r="TOC30"/>
      <c r="TOD30"/>
      <c r="TOE30"/>
      <c r="TOF30"/>
      <c r="TOG30"/>
      <c r="TOH30"/>
      <c r="TOI30"/>
      <c r="TOJ30"/>
      <c r="TOK30"/>
      <c r="TOL30"/>
      <c r="TOM30"/>
      <c r="TON30"/>
      <c r="TOO30"/>
      <c r="TOP30"/>
      <c r="TOQ30"/>
      <c r="TOR30"/>
      <c r="TOS30"/>
      <c r="TOT30"/>
      <c r="TOU30"/>
      <c r="TOV30"/>
      <c r="TOW30"/>
      <c r="TOX30"/>
      <c r="TOY30"/>
      <c r="TOZ30"/>
      <c r="TPA30"/>
      <c r="TPB30"/>
      <c r="TPC30"/>
      <c r="TPD30"/>
      <c r="TPE30"/>
      <c r="TPF30"/>
      <c r="TPG30"/>
      <c r="TPH30"/>
      <c r="TPI30"/>
      <c r="TPJ30"/>
      <c r="TPK30"/>
      <c r="TPL30"/>
      <c r="TPM30"/>
      <c r="TPN30"/>
      <c r="TPO30"/>
      <c r="TPP30"/>
      <c r="TPQ30"/>
      <c r="TPR30"/>
      <c r="TPS30"/>
      <c r="TPT30"/>
      <c r="TPU30"/>
      <c r="TPV30"/>
      <c r="TPW30"/>
      <c r="TPX30"/>
      <c r="TPY30"/>
      <c r="TPZ30"/>
      <c r="TQA30"/>
      <c r="TQB30"/>
      <c r="TQC30"/>
      <c r="TQD30"/>
      <c r="TQE30"/>
      <c r="TQF30"/>
      <c r="TQG30"/>
      <c r="TQH30"/>
      <c r="TQI30"/>
      <c r="TQJ30"/>
      <c r="TQK30"/>
      <c r="TQL30"/>
      <c r="TQM30"/>
      <c r="TQN30"/>
      <c r="TQO30"/>
      <c r="TQP30"/>
      <c r="TQQ30"/>
      <c r="TQR30"/>
      <c r="TQS30"/>
      <c r="TQT30"/>
      <c r="TQU30"/>
      <c r="TQV30"/>
      <c r="TQW30"/>
      <c r="TQX30"/>
      <c r="TQY30"/>
      <c r="TQZ30"/>
      <c r="TRA30"/>
      <c r="TRB30"/>
      <c r="TRC30"/>
      <c r="TRD30"/>
      <c r="TRE30"/>
      <c r="TRF30"/>
      <c r="TRG30"/>
      <c r="TRH30"/>
      <c r="TRI30"/>
      <c r="TRJ30"/>
      <c r="TRK30"/>
      <c r="TRL30"/>
      <c r="TRM30"/>
      <c r="TRN30"/>
      <c r="TRO30"/>
      <c r="TRP30"/>
      <c r="TRQ30"/>
      <c r="TRR30"/>
      <c r="TRS30"/>
      <c r="TRT30"/>
      <c r="TRU30"/>
      <c r="TRV30"/>
      <c r="TRW30"/>
      <c r="TRX30"/>
      <c r="TRY30"/>
      <c r="TRZ30"/>
      <c r="TSA30"/>
      <c r="TSB30"/>
      <c r="TSC30"/>
      <c r="TSD30"/>
      <c r="TSE30"/>
      <c r="TSF30"/>
      <c r="TSG30"/>
      <c r="TSH30"/>
      <c r="TSI30"/>
      <c r="TSJ30"/>
      <c r="TSK30"/>
      <c r="TSL30"/>
      <c r="TSM30"/>
      <c r="TSN30"/>
      <c r="TSO30"/>
      <c r="TSP30"/>
      <c r="TSQ30"/>
      <c r="TSR30"/>
      <c r="TSS30"/>
      <c r="TST30"/>
      <c r="TSU30"/>
      <c r="TSV30"/>
      <c r="TSW30"/>
      <c r="TSX30"/>
      <c r="TSY30"/>
      <c r="TSZ30"/>
      <c r="TTA30"/>
      <c r="TTB30"/>
      <c r="TTC30"/>
      <c r="TTD30"/>
      <c r="TTE30"/>
      <c r="TTF30"/>
      <c r="TTG30"/>
      <c r="TTH30"/>
      <c r="TTI30"/>
      <c r="TTJ30"/>
      <c r="TTK30"/>
      <c r="TTL30"/>
      <c r="TTM30"/>
      <c r="TTN30"/>
      <c r="TTO30"/>
      <c r="TTP30"/>
      <c r="TTQ30"/>
      <c r="TTR30"/>
      <c r="TTS30"/>
      <c r="TTT30"/>
      <c r="TTU30"/>
      <c r="TTV30"/>
      <c r="TTW30"/>
      <c r="TTX30"/>
      <c r="TTY30"/>
      <c r="TTZ30"/>
      <c r="TUA30"/>
      <c r="TUB30"/>
      <c r="TUC30"/>
      <c r="TUD30"/>
      <c r="TUE30"/>
      <c r="TUF30"/>
      <c r="TUG30"/>
      <c r="TUH30"/>
      <c r="TUI30"/>
      <c r="TUJ30"/>
      <c r="TUK30"/>
      <c r="TUL30"/>
      <c r="TUM30"/>
      <c r="TUN30"/>
      <c r="TUO30"/>
      <c r="TUP30"/>
      <c r="TUQ30"/>
      <c r="TUR30"/>
      <c r="TUS30"/>
      <c r="TUT30"/>
      <c r="TUU30"/>
      <c r="TUV30"/>
      <c r="TUW30"/>
      <c r="TUX30"/>
      <c r="TUY30"/>
      <c r="TUZ30"/>
      <c r="TVA30"/>
      <c r="TVB30"/>
      <c r="TVC30"/>
      <c r="TVD30"/>
      <c r="TVE30"/>
      <c r="TVF30"/>
      <c r="TVG30"/>
      <c r="TVH30"/>
      <c r="TVI30"/>
      <c r="TVJ30"/>
      <c r="TVK30"/>
      <c r="TVL30"/>
      <c r="TVM30"/>
      <c r="TVN30"/>
      <c r="TVO30"/>
      <c r="TVP30"/>
      <c r="TVQ30"/>
      <c r="TVR30"/>
      <c r="TVS30"/>
      <c r="TVT30"/>
      <c r="TVU30"/>
      <c r="TVV30"/>
      <c r="TVW30"/>
      <c r="TVX30"/>
      <c r="TVY30"/>
      <c r="TVZ30"/>
      <c r="TWA30"/>
      <c r="TWB30"/>
      <c r="TWC30"/>
      <c r="TWD30"/>
      <c r="TWE30"/>
      <c r="TWF30"/>
      <c r="TWG30"/>
      <c r="TWH30"/>
      <c r="TWI30"/>
      <c r="TWJ30"/>
      <c r="TWK30"/>
      <c r="TWL30"/>
      <c r="TWM30"/>
      <c r="TWN30"/>
      <c r="TWO30"/>
      <c r="TWP30"/>
      <c r="TWQ30"/>
      <c r="TWR30"/>
      <c r="TWS30"/>
      <c r="TWT30"/>
      <c r="TWU30"/>
      <c r="TWV30"/>
      <c r="TWW30"/>
      <c r="TWX30"/>
      <c r="TWY30"/>
      <c r="TWZ30"/>
      <c r="TXA30"/>
      <c r="TXB30"/>
      <c r="TXC30"/>
      <c r="TXD30"/>
      <c r="TXE30"/>
      <c r="TXF30"/>
      <c r="TXG30"/>
      <c r="TXH30"/>
      <c r="TXI30"/>
      <c r="TXJ30"/>
      <c r="TXK30"/>
      <c r="TXL30"/>
      <c r="TXM30"/>
      <c r="TXN30"/>
      <c r="TXO30"/>
      <c r="TXP30"/>
      <c r="TXQ30"/>
      <c r="TXR30"/>
      <c r="TXS30"/>
      <c r="TXT30"/>
      <c r="TXU30"/>
      <c r="TXV30"/>
      <c r="TXW30"/>
      <c r="TXX30"/>
      <c r="TXY30"/>
      <c r="TXZ30"/>
      <c r="TYA30"/>
      <c r="TYB30"/>
      <c r="TYC30"/>
      <c r="TYD30"/>
      <c r="TYE30"/>
      <c r="TYF30"/>
      <c r="TYG30"/>
      <c r="TYH30"/>
      <c r="TYI30"/>
      <c r="TYJ30"/>
      <c r="TYK30"/>
      <c r="TYL30"/>
      <c r="TYM30"/>
      <c r="TYN30"/>
      <c r="TYO30"/>
      <c r="TYP30"/>
      <c r="TYQ30"/>
      <c r="TYR30"/>
      <c r="TYS30"/>
      <c r="TYT30"/>
      <c r="TYU30"/>
      <c r="TYV30"/>
      <c r="TYW30"/>
      <c r="TYX30"/>
      <c r="TYY30"/>
      <c r="TYZ30"/>
      <c r="TZA30"/>
      <c r="TZB30"/>
      <c r="TZC30"/>
      <c r="TZD30"/>
      <c r="TZE30"/>
      <c r="TZF30"/>
      <c r="TZG30"/>
      <c r="TZH30"/>
      <c r="TZI30"/>
      <c r="TZJ30"/>
      <c r="TZK30"/>
      <c r="TZL30"/>
      <c r="TZM30"/>
      <c r="TZN30"/>
      <c r="TZO30"/>
      <c r="TZP30"/>
      <c r="TZQ30"/>
      <c r="TZR30"/>
      <c r="TZS30"/>
      <c r="TZT30"/>
      <c r="TZU30"/>
      <c r="TZV30"/>
      <c r="TZW30"/>
      <c r="TZX30"/>
      <c r="TZY30"/>
      <c r="TZZ30"/>
      <c r="UAA30"/>
      <c r="UAB30"/>
      <c r="UAC30"/>
      <c r="UAD30"/>
      <c r="UAE30"/>
      <c r="UAF30"/>
      <c r="UAG30"/>
      <c r="UAH30"/>
      <c r="UAI30"/>
      <c r="UAJ30"/>
      <c r="UAK30"/>
      <c r="UAL30"/>
      <c r="UAM30"/>
      <c r="UAN30"/>
      <c r="UAO30"/>
      <c r="UAP30"/>
      <c r="UAQ30"/>
      <c r="UAR30"/>
      <c r="UAS30"/>
      <c r="UAT30"/>
      <c r="UAU30"/>
      <c r="UAV30"/>
      <c r="UAW30"/>
      <c r="UAX30"/>
      <c r="UAY30"/>
      <c r="UAZ30"/>
      <c r="UBA30"/>
      <c r="UBB30"/>
      <c r="UBC30"/>
      <c r="UBD30"/>
      <c r="UBE30"/>
      <c r="UBF30"/>
      <c r="UBG30"/>
      <c r="UBH30"/>
      <c r="UBI30"/>
      <c r="UBJ30"/>
      <c r="UBK30"/>
      <c r="UBL30"/>
      <c r="UBM30"/>
      <c r="UBN30"/>
      <c r="UBO30"/>
      <c r="UBP30"/>
      <c r="UBQ30"/>
      <c r="UBR30"/>
      <c r="UBS30"/>
      <c r="UBT30"/>
      <c r="UBU30"/>
      <c r="UBV30"/>
      <c r="UBW30"/>
      <c r="UBX30"/>
      <c r="UBY30"/>
      <c r="UBZ30"/>
      <c r="UCA30"/>
      <c r="UCB30"/>
      <c r="UCC30"/>
      <c r="UCD30"/>
      <c r="UCE30"/>
      <c r="UCF30"/>
      <c r="UCG30"/>
      <c r="UCH30"/>
      <c r="UCI30"/>
      <c r="UCJ30"/>
      <c r="UCK30"/>
      <c r="UCL30"/>
      <c r="UCM30"/>
      <c r="UCN30"/>
      <c r="UCO30"/>
      <c r="UCP30"/>
      <c r="UCQ30"/>
      <c r="UCR30"/>
      <c r="UCS30"/>
      <c r="UCT30"/>
      <c r="UCU30"/>
      <c r="UCV30"/>
      <c r="UCW30"/>
      <c r="UCX30"/>
      <c r="UCY30"/>
      <c r="UCZ30"/>
      <c r="UDA30"/>
      <c r="UDB30"/>
      <c r="UDC30"/>
      <c r="UDD30"/>
      <c r="UDE30"/>
      <c r="UDF30"/>
      <c r="UDG30"/>
      <c r="UDH30"/>
      <c r="UDI30"/>
      <c r="UDJ30"/>
      <c r="UDK30"/>
      <c r="UDL30"/>
      <c r="UDM30"/>
      <c r="UDN30"/>
      <c r="UDO30"/>
      <c r="UDP30"/>
      <c r="UDQ30"/>
      <c r="UDR30"/>
      <c r="UDS30"/>
      <c r="UDT30"/>
      <c r="UDU30"/>
      <c r="UDV30"/>
      <c r="UDW30"/>
      <c r="UDX30"/>
      <c r="UDY30"/>
      <c r="UDZ30"/>
      <c r="UEA30"/>
      <c r="UEB30"/>
      <c r="UEC30"/>
      <c r="UED30"/>
      <c r="UEE30"/>
      <c r="UEF30"/>
      <c r="UEG30"/>
      <c r="UEH30"/>
      <c r="UEI30"/>
      <c r="UEJ30"/>
      <c r="UEK30"/>
      <c r="UEL30"/>
      <c r="UEM30"/>
      <c r="UEN30"/>
      <c r="UEO30"/>
      <c r="UEP30"/>
      <c r="UEQ30"/>
      <c r="UER30"/>
      <c r="UES30"/>
      <c r="UET30"/>
      <c r="UEU30"/>
      <c r="UEV30"/>
      <c r="UEW30"/>
      <c r="UEX30"/>
      <c r="UEY30"/>
      <c r="UEZ30"/>
      <c r="UFA30"/>
      <c r="UFB30"/>
      <c r="UFC30"/>
      <c r="UFD30"/>
      <c r="UFE30"/>
      <c r="UFF30"/>
      <c r="UFG30"/>
      <c r="UFH30"/>
      <c r="UFI30"/>
      <c r="UFJ30"/>
      <c r="UFK30"/>
      <c r="UFL30"/>
      <c r="UFM30"/>
      <c r="UFN30"/>
      <c r="UFO30"/>
      <c r="UFP30"/>
      <c r="UFQ30"/>
      <c r="UFR30"/>
      <c r="UFS30"/>
      <c r="UFT30"/>
      <c r="UFU30"/>
      <c r="UFV30"/>
      <c r="UFW30"/>
      <c r="UFX30"/>
      <c r="UFY30"/>
      <c r="UFZ30"/>
      <c r="UGA30"/>
      <c r="UGB30"/>
      <c r="UGC30"/>
      <c r="UGD30"/>
      <c r="UGE30"/>
      <c r="UGF30"/>
      <c r="UGG30"/>
      <c r="UGH30"/>
      <c r="UGI30"/>
      <c r="UGJ30"/>
      <c r="UGK30"/>
      <c r="UGL30"/>
      <c r="UGM30"/>
      <c r="UGN30"/>
      <c r="UGO30"/>
      <c r="UGP30"/>
      <c r="UGQ30"/>
      <c r="UGR30"/>
      <c r="UGS30"/>
      <c r="UGT30"/>
      <c r="UGU30"/>
      <c r="UGV30"/>
      <c r="UGW30"/>
      <c r="UGX30"/>
      <c r="UGY30"/>
      <c r="UGZ30"/>
      <c r="UHA30"/>
      <c r="UHB30"/>
      <c r="UHC30"/>
      <c r="UHD30"/>
      <c r="UHE30"/>
      <c r="UHF30"/>
      <c r="UHG30"/>
      <c r="UHH30"/>
      <c r="UHI30"/>
      <c r="UHJ30"/>
      <c r="UHK30"/>
      <c r="UHL30"/>
      <c r="UHM30"/>
      <c r="UHN30"/>
      <c r="UHO30"/>
      <c r="UHP30"/>
      <c r="UHQ30"/>
      <c r="UHR30"/>
      <c r="UHS30"/>
      <c r="UHT30"/>
      <c r="UHU30"/>
      <c r="UHV30"/>
      <c r="UHW30"/>
      <c r="UHX30"/>
      <c r="UHY30"/>
      <c r="UHZ30"/>
      <c r="UIA30"/>
      <c r="UIB30"/>
      <c r="UIC30"/>
      <c r="UID30"/>
      <c r="UIE30"/>
      <c r="UIF30"/>
      <c r="UIG30"/>
      <c r="UIH30"/>
      <c r="UII30"/>
      <c r="UIJ30"/>
      <c r="UIK30"/>
      <c r="UIL30"/>
      <c r="UIM30"/>
      <c r="UIN30"/>
      <c r="UIO30"/>
      <c r="UIP30"/>
      <c r="UIQ30"/>
      <c r="UIR30"/>
      <c r="UIS30"/>
      <c r="UIT30"/>
      <c r="UIU30"/>
      <c r="UIV30"/>
      <c r="UIW30"/>
      <c r="UIX30"/>
      <c r="UIY30"/>
      <c r="UIZ30"/>
      <c r="UJA30"/>
      <c r="UJB30"/>
      <c r="UJC30"/>
      <c r="UJD30"/>
      <c r="UJE30"/>
      <c r="UJF30"/>
      <c r="UJG30"/>
      <c r="UJH30"/>
      <c r="UJI30"/>
      <c r="UJJ30"/>
      <c r="UJK30"/>
      <c r="UJL30"/>
      <c r="UJM30"/>
      <c r="UJN30"/>
      <c r="UJO30"/>
      <c r="UJP30"/>
      <c r="UJQ30"/>
      <c r="UJR30"/>
      <c r="UJS30"/>
      <c r="UJT30"/>
      <c r="UJU30"/>
      <c r="UJV30"/>
      <c r="UJW30"/>
      <c r="UJX30"/>
      <c r="UJY30"/>
      <c r="UJZ30"/>
      <c r="UKA30"/>
      <c r="UKB30"/>
      <c r="UKC30"/>
      <c r="UKD30"/>
      <c r="UKE30"/>
      <c r="UKF30"/>
      <c r="UKG30"/>
      <c r="UKH30"/>
      <c r="UKI30"/>
      <c r="UKJ30"/>
      <c r="UKK30"/>
      <c r="UKL30"/>
      <c r="UKM30"/>
      <c r="UKN30"/>
      <c r="UKO30"/>
      <c r="UKP30"/>
      <c r="UKQ30"/>
      <c r="UKR30"/>
      <c r="UKS30"/>
      <c r="UKT30"/>
      <c r="UKU30"/>
      <c r="UKV30"/>
      <c r="UKW30"/>
      <c r="UKX30"/>
      <c r="UKY30"/>
      <c r="UKZ30"/>
      <c r="ULA30"/>
      <c r="ULB30"/>
      <c r="ULC30"/>
      <c r="ULD30"/>
      <c r="ULE30"/>
      <c r="ULF30"/>
      <c r="ULG30"/>
      <c r="ULH30"/>
      <c r="ULI30"/>
      <c r="ULJ30"/>
      <c r="ULK30"/>
      <c r="ULL30"/>
      <c r="ULM30"/>
      <c r="ULN30"/>
      <c r="ULO30"/>
      <c r="ULP30"/>
      <c r="ULQ30"/>
      <c r="ULR30"/>
      <c r="ULS30"/>
      <c r="ULT30"/>
      <c r="ULU30"/>
      <c r="ULV30"/>
      <c r="ULW30"/>
      <c r="ULX30"/>
      <c r="ULY30"/>
      <c r="ULZ30"/>
      <c r="UMA30"/>
      <c r="UMB30"/>
      <c r="UMC30"/>
      <c r="UMD30"/>
      <c r="UME30"/>
      <c r="UMF30"/>
      <c r="UMG30"/>
      <c r="UMH30"/>
      <c r="UMI30"/>
      <c r="UMJ30"/>
      <c r="UMK30"/>
      <c r="UML30"/>
      <c r="UMM30"/>
      <c r="UMN30"/>
      <c r="UMO30"/>
      <c r="UMP30"/>
      <c r="UMQ30"/>
      <c r="UMR30"/>
      <c r="UMS30"/>
      <c r="UMT30"/>
      <c r="UMU30"/>
      <c r="UMV30"/>
      <c r="UMW30"/>
      <c r="UMX30"/>
      <c r="UMY30"/>
      <c r="UMZ30"/>
      <c r="UNA30"/>
      <c r="UNB30"/>
      <c r="UNC30"/>
      <c r="UND30"/>
      <c r="UNE30"/>
      <c r="UNF30"/>
      <c r="UNG30"/>
      <c r="UNH30"/>
      <c r="UNI30"/>
      <c r="UNJ30"/>
      <c r="UNK30"/>
      <c r="UNL30"/>
      <c r="UNM30"/>
      <c r="UNN30"/>
      <c r="UNO30"/>
      <c r="UNP30"/>
      <c r="UNQ30"/>
      <c r="UNR30"/>
      <c r="UNS30"/>
      <c r="UNT30"/>
      <c r="UNU30"/>
      <c r="UNV30"/>
      <c r="UNW30"/>
      <c r="UNX30"/>
      <c r="UNY30"/>
      <c r="UNZ30"/>
      <c r="UOA30"/>
      <c r="UOB30"/>
      <c r="UOC30"/>
      <c r="UOD30"/>
      <c r="UOE30"/>
      <c r="UOF30"/>
      <c r="UOG30"/>
      <c r="UOH30"/>
      <c r="UOI30"/>
      <c r="UOJ30"/>
      <c r="UOK30"/>
      <c r="UOL30"/>
      <c r="UOM30"/>
      <c r="UON30"/>
      <c r="UOO30"/>
      <c r="UOP30"/>
      <c r="UOQ30"/>
      <c r="UOR30"/>
      <c r="UOS30"/>
      <c r="UOT30"/>
      <c r="UOU30"/>
      <c r="UOV30"/>
      <c r="UOW30"/>
      <c r="UOX30"/>
      <c r="UOY30"/>
      <c r="UOZ30"/>
      <c r="UPA30"/>
      <c r="UPB30"/>
      <c r="UPC30"/>
      <c r="UPD30"/>
      <c r="UPE30"/>
      <c r="UPF30"/>
      <c r="UPG30"/>
      <c r="UPH30"/>
      <c r="UPI30"/>
      <c r="UPJ30"/>
      <c r="UPK30"/>
      <c r="UPL30"/>
      <c r="UPM30"/>
      <c r="UPN30"/>
      <c r="UPO30"/>
      <c r="UPP30"/>
      <c r="UPQ30"/>
      <c r="UPR30"/>
      <c r="UPS30"/>
      <c r="UPT30"/>
      <c r="UPU30"/>
      <c r="UPV30"/>
      <c r="UPW30"/>
      <c r="UPX30"/>
      <c r="UPY30"/>
      <c r="UPZ30"/>
      <c r="UQA30"/>
      <c r="UQB30"/>
      <c r="UQC30"/>
      <c r="UQD30"/>
      <c r="UQE30"/>
      <c r="UQF30"/>
      <c r="UQG30"/>
      <c r="UQH30"/>
      <c r="UQI30"/>
      <c r="UQJ30"/>
      <c r="UQK30"/>
      <c r="UQL30"/>
      <c r="UQM30"/>
      <c r="UQN30"/>
      <c r="UQO30"/>
      <c r="UQP30"/>
      <c r="UQQ30"/>
      <c r="UQR30"/>
      <c r="UQS30"/>
      <c r="UQT30"/>
      <c r="UQU30"/>
      <c r="UQV30"/>
      <c r="UQW30"/>
      <c r="UQX30"/>
      <c r="UQY30"/>
      <c r="UQZ30"/>
      <c r="URA30"/>
      <c r="URB30"/>
      <c r="URC30"/>
      <c r="URD30"/>
      <c r="URE30"/>
      <c r="URF30"/>
      <c r="URG30"/>
      <c r="URH30"/>
      <c r="URI30"/>
      <c r="URJ30"/>
      <c r="URK30"/>
      <c r="URL30"/>
      <c r="URM30"/>
      <c r="URN30"/>
      <c r="URO30"/>
      <c r="URP30"/>
      <c r="URQ30"/>
      <c r="URR30"/>
      <c r="URS30"/>
      <c r="URT30"/>
      <c r="URU30"/>
      <c r="URV30"/>
      <c r="URW30"/>
      <c r="URX30"/>
      <c r="URY30"/>
      <c r="URZ30"/>
      <c r="USA30"/>
      <c r="USB30"/>
      <c r="USC30"/>
      <c r="USD30"/>
      <c r="USE30"/>
      <c r="USF30"/>
      <c r="USG30"/>
      <c r="USH30"/>
      <c r="USI30"/>
      <c r="USJ30"/>
      <c r="USK30"/>
      <c r="USL30"/>
      <c r="USM30"/>
      <c r="USN30"/>
      <c r="USO30"/>
      <c r="USP30"/>
      <c r="USQ30"/>
      <c r="USR30"/>
      <c r="USS30"/>
      <c r="UST30"/>
      <c r="USU30"/>
      <c r="USV30"/>
      <c r="USW30"/>
      <c r="USX30"/>
      <c r="USY30"/>
      <c r="USZ30"/>
      <c r="UTA30"/>
      <c r="UTB30"/>
      <c r="UTC30"/>
      <c r="UTD30"/>
      <c r="UTE30"/>
      <c r="UTF30"/>
      <c r="UTG30"/>
      <c r="UTH30"/>
      <c r="UTI30"/>
      <c r="UTJ30"/>
      <c r="UTK30"/>
      <c r="UTL30"/>
      <c r="UTM30"/>
      <c r="UTN30"/>
      <c r="UTO30"/>
      <c r="UTP30"/>
      <c r="UTQ30"/>
      <c r="UTR30"/>
      <c r="UTS30"/>
      <c r="UTT30"/>
      <c r="UTU30"/>
      <c r="UTV30"/>
      <c r="UTW30"/>
      <c r="UTX30"/>
      <c r="UTY30"/>
      <c r="UTZ30"/>
      <c r="UUA30"/>
      <c r="UUB30"/>
      <c r="UUC30"/>
      <c r="UUD30"/>
      <c r="UUE30"/>
      <c r="UUF30"/>
      <c r="UUG30"/>
      <c r="UUH30"/>
      <c r="UUI30"/>
      <c r="UUJ30"/>
      <c r="UUK30"/>
      <c r="UUL30"/>
      <c r="UUM30"/>
      <c r="UUN30"/>
      <c r="UUO30"/>
      <c r="UUP30"/>
      <c r="UUQ30"/>
      <c r="UUR30"/>
      <c r="UUS30"/>
      <c r="UUT30"/>
      <c r="UUU30"/>
      <c r="UUV30"/>
      <c r="UUW30"/>
      <c r="UUX30"/>
      <c r="UUY30"/>
      <c r="UUZ30"/>
      <c r="UVA30"/>
      <c r="UVB30"/>
      <c r="UVC30"/>
      <c r="UVD30"/>
      <c r="UVE30"/>
      <c r="UVF30"/>
      <c r="UVG30"/>
      <c r="UVH30"/>
      <c r="UVI30"/>
      <c r="UVJ30"/>
      <c r="UVK30"/>
      <c r="UVL30"/>
      <c r="UVM30"/>
      <c r="UVN30"/>
      <c r="UVO30"/>
      <c r="UVP30"/>
      <c r="UVQ30"/>
      <c r="UVR30"/>
      <c r="UVS30"/>
      <c r="UVT30"/>
      <c r="UVU30"/>
      <c r="UVV30"/>
      <c r="UVW30"/>
      <c r="UVX30"/>
      <c r="UVY30"/>
      <c r="UVZ30"/>
      <c r="UWA30"/>
      <c r="UWB30"/>
      <c r="UWC30"/>
      <c r="UWD30"/>
      <c r="UWE30"/>
      <c r="UWF30"/>
      <c r="UWG30"/>
      <c r="UWH30"/>
      <c r="UWI30"/>
      <c r="UWJ30"/>
      <c r="UWK30"/>
      <c r="UWL30"/>
      <c r="UWM30"/>
      <c r="UWN30"/>
      <c r="UWO30"/>
      <c r="UWP30"/>
      <c r="UWQ30"/>
      <c r="UWR30"/>
      <c r="UWS30"/>
      <c r="UWT30"/>
      <c r="UWU30"/>
      <c r="UWV30"/>
      <c r="UWW30"/>
      <c r="UWX30"/>
      <c r="UWY30"/>
      <c r="UWZ30"/>
      <c r="UXA30"/>
      <c r="UXB30"/>
      <c r="UXC30"/>
      <c r="UXD30"/>
      <c r="UXE30"/>
      <c r="UXF30"/>
      <c r="UXG30"/>
      <c r="UXH30"/>
      <c r="UXI30"/>
      <c r="UXJ30"/>
      <c r="UXK30"/>
      <c r="UXL30"/>
      <c r="UXM30"/>
      <c r="UXN30"/>
      <c r="UXO30"/>
      <c r="UXP30"/>
      <c r="UXQ30"/>
      <c r="UXR30"/>
      <c r="UXS30"/>
      <c r="UXT30"/>
      <c r="UXU30"/>
      <c r="UXV30"/>
      <c r="UXW30"/>
      <c r="UXX30"/>
      <c r="UXY30"/>
      <c r="UXZ30"/>
      <c r="UYA30"/>
      <c r="UYB30"/>
      <c r="UYC30"/>
      <c r="UYD30"/>
      <c r="UYE30"/>
      <c r="UYF30"/>
      <c r="UYG30"/>
      <c r="UYH30"/>
      <c r="UYI30"/>
      <c r="UYJ30"/>
      <c r="UYK30"/>
      <c r="UYL30"/>
      <c r="UYM30"/>
      <c r="UYN30"/>
      <c r="UYO30"/>
      <c r="UYP30"/>
      <c r="UYQ30"/>
      <c r="UYR30"/>
      <c r="UYS30"/>
      <c r="UYT30"/>
      <c r="UYU30"/>
      <c r="UYV30"/>
      <c r="UYW30"/>
      <c r="UYX30"/>
      <c r="UYY30"/>
      <c r="UYZ30"/>
      <c r="UZA30"/>
      <c r="UZB30"/>
      <c r="UZC30"/>
      <c r="UZD30"/>
      <c r="UZE30"/>
      <c r="UZF30"/>
      <c r="UZG30"/>
      <c r="UZH30"/>
      <c r="UZI30"/>
      <c r="UZJ30"/>
      <c r="UZK30"/>
      <c r="UZL30"/>
      <c r="UZM30"/>
      <c r="UZN30"/>
      <c r="UZO30"/>
      <c r="UZP30"/>
      <c r="UZQ30"/>
      <c r="UZR30"/>
      <c r="UZS30"/>
      <c r="UZT30"/>
      <c r="UZU30"/>
      <c r="UZV30"/>
      <c r="UZW30"/>
      <c r="UZX30"/>
      <c r="UZY30"/>
      <c r="UZZ30"/>
      <c r="VAA30"/>
      <c r="VAB30"/>
      <c r="VAC30"/>
      <c r="VAD30"/>
      <c r="VAE30"/>
      <c r="VAF30"/>
      <c r="VAG30"/>
      <c r="VAH30"/>
      <c r="VAI30"/>
      <c r="VAJ30"/>
      <c r="VAK30"/>
      <c r="VAL30"/>
      <c r="VAM30"/>
      <c r="VAN30"/>
      <c r="VAO30"/>
      <c r="VAP30"/>
      <c r="VAQ30"/>
      <c r="VAR30"/>
      <c r="VAS30"/>
      <c r="VAT30"/>
      <c r="VAU30"/>
      <c r="VAV30"/>
      <c r="VAW30"/>
      <c r="VAX30"/>
      <c r="VAY30"/>
      <c r="VAZ30"/>
      <c r="VBA30"/>
      <c r="VBB30"/>
      <c r="VBC30"/>
      <c r="VBD30"/>
      <c r="VBE30"/>
      <c r="VBF30"/>
      <c r="VBG30"/>
      <c r="VBH30"/>
      <c r="VBI30"/>
      <c r="VBJ30"/>
      <c r="VBK30"/>
      <c r="VBL30"/>
      <c r="VBM30"/>
      <c r="VBN30"/>
      <c r="VBO30"/>
      <c r="VBP30"/>
      <c r="VBQ30"/>
      <c r="VBR30"/>
      <c r="VBS30"/>
      <c r="VBT30"/>
      <c r="VBU30"/>
      <c r="VBV30"/>
      <c r="VBW30"/>
      <c r="VBX30"/>
      <c r="VBY30"/>
      <c r="VBZ30"/>
      <c r="VCA30"/>
      <c r="VCB30"/>
      <c r="VCC30"/>
      <c r="VCD30"/>
      <c r="VCE30"/>
      <c r="VCF30"/>
      <c r="VCG30"/>
      <c r="VCH30"/>
      <c r="VCI30"/>
      <c r="VCJ30"/>
      <c r="VCK30"/>
      <c r="VCL30"/>
      <c r="VCM30"/>
      <c r="VCN30"/>
      <c r="VCO30"/>
      <c r="VCP30"/>
      <c r="VCQ30"/>
      <c r="VCR30"/>
      <c r="VCS30"/>
      <c r="VCT30"/>
      <c r="VCU30"/>
      <c r="VCV30"/>
      <c r="VCW30"/>
      <c r="VCX30"/>
      <c r="VCY30"/>
      <c r="VCZ30"/>
      <c r="VDA30"/>
      <c r="VDB30"/>
      <c r="VDC30"/>
      <c r="VDD30"/>
      <c r="VDE30"/>
      <c r="VDF30"/>
      <c r="VDG30"/>
      <c r="VDH30"/>
      <c r="VDI30"/>
      <c r="VDJ30"/>
      <c r="VDK30"/>
      <c r="VDL30"/>
      <c r="VDM30"/>
      <c r="VDN30"/>
      <c r="VDO30"/>
      <c r="VDP30"/>
      <c r="VDQ30"/>
      <c r="VDR30"/>
      <c r="VDS30"/>
      <c r="VDT30"/>
      <c r="VDU30"/>
      <c r="VDV30"/>
      <c r="VDW30"/>
      <c r="VDX30"/>
      <c r="VDY30"/>
      <c r="VDZ30"/>
      <c r="VEA30"/>
      <c r="VEB30"/>
      <c r="VEC30"/>
      <c r="VED30"/>
      <c r="VEE30"/>
      <c r="VEF30"/>
      <c r="VEG30"/>
      <c r="VEH30"/>
      <c r="VEI30"/>
      <c r="VEJ30"/>
      <c r="VEK30"/>
      <c r="VEL30"/>
      <c r="VEM30"/>
      <c r="VEN30"/>
      <c r="VEO30"/>
      <c r="VEP30"/>
      <c r="VEQ30"/>
      <c r="VER30"/>
      <c r="VES30"/>
      <c r="VET30"/>
      <c r="VEU30"/>
      <c r="VEV30"/>
      <c r="VEW30"/>
      <c r="VEX30"/>
      <c r="VEY30"/>
      <c r="VEZ30"/>
      <c r="VFA30"/>
      <c r="VFB30"/>
      <c r="VFC30"/>
      <c r="VFD30"/>
      <c r="VFE30"/>
      <c r="VFF30"/>
      <c r="VFG30"/>
      <c r="VFH30"/>
      <c r="VFI30"/>
      <c r="VFJ30"/>
      <c r="VFK30"/>
      <c r="VFL30"/>
      <c r="VFM30"/>
      <c r="VFN30"/>
      <c r="VFO30"/>
      <c r="VFP30"/>
      <c r="VFQ30"/>
      <c r="VFR30"/>
      <c r="VFS30"/>
      <c r="VFT30"/>
      <c r="VFU30"/>
      <c r="VFV30"/>
      <c r="VFW30"/>
      <c r="VFX30"/>
      <c r="VFY30"/>
      <c r="VFZ30"/>
      <c r="VGA30"/>
      <c r="VGB30"/>
      <c r="VGC30"/>
      <c r="VGD30"/>
      <c r="VGE30"/>
      <c r="VGF30"/>
      <c r="VGG30"/>
      <c r="VGH30"/>
      <c r="VGI30"/>
      <c r="VGJ30"/>
      <c r="VGK30"/>
      <c r="VGL30"/>
      <c r="VGM30"/>
      <c r="VGN30"/>
      <c r="VGO30"/>
      <c r="VGP30"/>
      <c r="VGQ30"/>
      <c r="VGR30"/>
      <c r="VGS30"/>
      <c r="VGT30"/>
      <c r="VGU30"/>
      <c r="VGV30"/>
      <c r="VGW30"/>
      <c r="VGX30"/>
      <c r="VGY30"/>
      <c r="VGZ30"/>
      <c r="VHA30"/>
      <c r="VHB30"/>
      <c r="VHC30"/>
      <c r="VHD30"/>
      <c r="VHE30"/>
      <c r="VHF30"/>
      <c r="VHG30"/>
      <c r="VHH30"/>
      <c r="VHI30"/>
      <c r="VHJ30"/>
      <c r="VHK30"/>
      <c r="VHL30"/>
      <c r="VHM30"/>
      <c r="VHN30"/>
      <c r="VHO30"/>
      <c r="VHP30"/>
      <c r="VHQ30"/>
      <c r="VHR30"/>
      <c r="VHS30"/>
      <c r="VHT30"/>
      <c r="VHU30"/>
      <c r="VHV30"/>
      <c r="VHW30"/>
      <c r="VHX30"/>
      <c r="VHY30"/>
      <c r="VHZ30"/>
      <c r="VIA30"/>
      <c r="VIB30"/>
      <c r="VIC30"/>
      <c r="VID30"/>
      <c r="VIE30"/>
      <c r="VIF30"/>
      <c r="VIG30"/>
      <c r="VIH30"/>
      <c r="VII30"/>
      <c r="VIJ30"/>
      <c r="VIK30"/>
      <c r="VIL30"/>
      <c r="VIM30"/>
      <c r="VIN30"/>
      <c r="VIO30"/>
      <c r="VIP30"/>
      <c r="VIQ30"/>
      <c r="VIR30"/>
      <c r="VIS30"/>
      <c r="VIT30"/>
      <c r="VIU30"/>
      <c r="VIV30"/>
      <c r="VIW30"/>
      <c r="VIX30"/>
      <c r="VIY30"/>
      <c r="VIZ30"/>
      <c r="VJA30"/>
      <c r="VJB30"/>
      <c r="VJC30"/>
      <c r="VJD30"/>
      <c r="VJE30"/>
      <c r="VJF30"/>
      <c r="VJG30"/>
      <c r="VJH30"/>
      <c r="VJI30"/>
      <c r="VJJ30"/>
      <c r="VJK30"/>
      <c r="VJL30"/>
      <c r="VJM30"/>
      <c r="VJN30"/>
      <c r="VJO30"/>
      <c r="VJP30"/>
      <c r="VJQ30"/>
      <c r="VJR30"/>
      <c r="VJS30"/>
      <c r="VJT30"/>
      <c r="VJU30"/>
      <c r="VJV30"/>
      <c r="VJW30"/>
      <c r="VJX30"/>
      <c r="VJY30"/>
      <c r="VJZ30"/>
      <c r="VKA30"/>
      <c r="VKB30"/>
      <c r="VKC30"/>
      <c r="VKD30"/>
      <c r="VKE30"/>
      <c r="VKF30"/>
      <c r="VKG30"/>
      <c r="VKH30"/>
      <c r="VKI30"/>
      <c r="VKJ30"/>
      <c r="VKK30"/>
      <c r="VKL30"/>
      <c r="VKM30"/>
      <c r="VKN30"/>
      <c r="VKO30"/>
      <c r="VKP30"/>
      <c r="VKQ30"/>
      <c r="VKR30"/>
      <c r="VKS30"/>
      <c r="VKT30"/>
      <c r="VKU30"/>
      <c r="VKV30"/>
      <c r="VKW30"/>
      <c r="VKX30"/>
      <c r="VKY30"/>
      <c r="VKZ30"/>
      <c r="VLA30"/>
      <c r="VLB30"/>
      <c r="VLC30"/>
      <c r="VLD30"/>
      <c r="VLE30"/>
      <c r="VLF30"/>
      <c r="VLG30"/>
      <c r="VLH30"/>
      <c r="VLI30"/>
      <c r="VLJ30"/>
      <c r="VLK30"/>
      <c r="VLL30"/>
      <c r="VLM30"/>
      <c r="VLN30"/>
      <c r="VLO30"/>
      <c r="VLP30"/>
      <c r="VLQ30"/>
      <c r="VLR30"/>
      <c r="VLS30"/>
      <c r="VLT30"/>
      <c r="VLU30"/>
      <c r="VLV30"/>
      <c r="VLW30"/>
      <c r="VLX30"/>
      <c r="VLY30"/>
      <c r="VLZ30"/>
      <c r="VMA30"/>
      <c r="VMB30"/>
      <c r="VMC30"/>
      <c r="VMD30"/>
      <c r="VME30"/>
      <c r="VMF30"/>
      <c r="VMG30"/>
      <c r="VMH30"/>
      <c r="VMI30"/>
      <c r="VMJ30"/>
      <c r="VMK30"/>
      <c r="VML30"/>
      <c r="VMM30"/>
      <c r="VMN30"/>
      <c r="VMO30"/>
      <c r="VMP30"/>
      <c r="VMQ30"/>
      <c r="VMR30"/>
      <c r="VMS30"/>
      <c r="VMT30"/>
      <c r="VMU30"/>
      <c r="VMV30"/>
      <c r="VMW30"/>
      <c r="VMX30"/>
      <c r="VMY30"/>
      <c r="VMZ30"/>
      <c r="VNA30"/>
      <c r="VNB30"/>
      <c r="VNC30"/>
      <c r="VND30"/>
      <c r="VNE30"/>
      <c r="VNF30"/>
      <c r="VNG30"/>
      <c r="VNH30"/>
      <c r="VNI30"/>
      <c r="VNJ30"/>
      <c r="VNK30"/>
      <c r="VNL30"/>
      <c r="VNM30"/>
      <c r="VNN30"/>
      <c r="VNO30"/>
      <c r="VNP30"/>
      <c r="VNQ30"/>
      <c r="VNR30"/>
      <c r="VNS30"/>
      <c r="VNT30"/>
      <c r="VNU30"/>
      <c r="VNV30"/>
      <c r="VNW30"/>
      <c r="VNX30"/>
      <c r="VNY30"/>
      <c r="VNZ30"/>
      <c r="VOA30"/>
      <c r="VOB30"/>
      <c r="VOC30"/>
      <c r="VOD30"/>
      <c r="VOE30"/>
      <c r="VOF30"/>
      <c r="VOG30"/>
      <c r="VOH30"/>
      <c r="VOI30"/>
      <c r="VOJ30"/>
      <c r="VOK30"/>
      <c r="VOL30"/>
      <c r="VOM30"/>
      <c r="VON30"/>
      <c r="VOO30"/>
      <c r="VOP30"/>
      <c r="VOQ30"/>
      <c r="VOR30"/>
      <c r="VOS30"/>
      <c r="VOT30"/>
      <c r="VOU30"/>
      <c r="VOV30"/>
      <c r="VOW30"/>
      <c r="VOX30"/>
      <c r="VOY30"/>
      <c r="VOZ30"/>
      <c r="VPA30"/>
      <c r="VPB30"/>
      <c r="VPC30"/>
      <c r="VPD30"/>
      <c r="VPE30"/>
      <c r="VPF30"/>
      <c r="VPG30"/>
      <c r="VPH30"/>
      <c r="VPI30"/>
      <c r="VPJ30"/>
      <c r="VPK30"/>
      <c r="VPL30"/>
      <c r="VPM30"/>
      <c r="VPN30"/>
      <c r="VPO30"/>
      <c r="VPP30"/>
      <c r="VPQ30"/>
      <c r="VPR30"/>
      <c r="VPS30"/>
      <c r="VPT30"/>
      <c r="VPU30"/>
      <c r="VPV30"/>
      <c r="VPW30"/>
      <c r="VPX30"/>
      <c r="VPY30"/>
      <c r="VPZ30"/>
      <c r="VQA30"/>
      <c r="VQB30"/>
      <c r="VQC30"/>
      <c r="VQD30"/>
      <c r="VQE30"/>
      <c r="VQF30"/>
      <c r="VQG30"/>
      <c r="VQH30"/>
      <c r="VQI30"/>
      <c r="VQJ30"/>
      <c r="VQK30"/>
      <c r="VQL30"/>
      <c r="VQM30"/>
      <c r="VQN30"/>
      <c r="VQO30"/>
      <c r="VQP30"/>
      <c r="VQQ30"/>
      <c r="VQR30"/>
      <c r="VQS30"/>
      <c r="VQT30"/>
      <c r="VQU30"/>
      <c r="VQV30"/>
      <c r="VQW30"/>
      <c r="VQX30"/>
      <c r="VQY30"/>
      <c r="VQZ30"/>
      <c r="VRA30"/>
      <c r="VRB30"/>
      <c r="VRC30"/>
      <c r="VRD30"/>
      <c r="VRE30"/>
      <c r="VRF30"/>
      <c r="VRG30"/>
      <c r="VRH30"/>
      <c r="VRI30"/>
      <c r="VRJ30"/>
      <c r="VRK30"/>
      <c r="VRL30"/>
      <c r="VRM30"/>
      <c r="VRN30"/>
      <c r="VRO30"/>
      <c r="VRP30"/>
      <c r="VRQ30"/>
      <c r="VRR30"/>
      <c r="VRS30"/>
      <c r="VRT30"/>
      <c r="VRU30"/>
      <c r="VRV30"/>
      <c r="VRW30"/>
      <c r="VRX30"/>
      <c r="VRY30"/>
      <c r="VRZ30"/>
      <c r="VSA30"/>
      <c r="VSB30"/>
      <c r="VSC30"/>
      <c r="VSD30"/>
      <c r="VSE30"/>
      <c r="VSF30"/>
      <c r="VSG30"/>
      <c r="VSH30"/>
      <c r="VSI30"/>
      <c r="VSJ30"/>
      <c r="VSK30"/>
      <c r="VSL30"/>
      <c r="VSM30"/>
      <c r="VSN30"/>
      <c r="VSO30"/>
      <c r="VSP30"/>
      <c r="VSQ30"/>
      <c r="VSR30"/>
      <c r="VSS30"/>
      <c r="VST30"/>
      <c r="VSU30"/>
      <c r="VSV30"/>
      <c r="VSW30"/>
      <c r="VSX30"/>
      <c r="VSY30"/>
      <c r="VSZ30"/>
      <c r="VTA30"/>
      <c r="VTB30"/>
      <c r="VTC30"/>
      <c r="VTD30"/>
      <c r="VTE30"/>
      <c r="VTF30"/>
      <c r="VTG30"/>
      <c r="VTH30"/>
      <c r="VTI30"/>
      <c r="VTJ30"/>
      <c r="VTK30"/>
      <c r="VTL30"/>
      <c r="VTM30"/>
      <c r="VTN30"/>
      <c r="VTO30"/>
      <c r="VTP30"/>
      <c r="VTQ30"/>
      <c r="VTR30"/>
      <c r="VTS30"/>
      <c r="VTT30"/>
      <c r="VTU30"/>
      <c r="VTV30"/>
      <c r="VTW30"/>
      <c r="VTX30"/>
      <c r="VTY30"/>
      <c r="VTZ30"/>
      <c r="VUA30"/>
      <c r="VUB30"/>
      <c r="VUC30"/>
      <c r="VUD30"/>
      <c r="VUE30"/>
      <c r="VUF30"/>
      <c r="VUG30"/>
      <c r="VUH30"/>
      <c r="VUI30"/>
      <c r="VUJ30"/>
      <c r="VUK30"/>
      <c r="VUL30"/>
      <c r="VUM30"/>
      <c r="VUN30"/>
      <c r="VUO30"/>
      <c r="VUP30"/>
      <c r="VUQ30"/>
      <c r="VUR30"/>
      <c r="VUS30"/>
      <c r="VUT30"/>
      <c r="VUU30"/>
      <c r="VUV30"/>
      <c r="VUW30"/>
      <c r="VUX30"/>
      <c r="VUY30"/>
      <c r="VUZ30"/>
      <c r="VVA30"/>
      <c r="VVB30"/>
      <c r="VVC30"/>
      <c r="VVD30"/>
      <c r="VVE30"/>
      <c r="VVF30"/>
      <c r="VVG30"/>
      <c r="VVH30"/>
      <c r="VVI30"/>
      <c r="VVJ30"/>
      <c r="VVK30"/>
      <c r="VVL30"/>
      <c r="VVM30"/>
      <c r="VVN30"/>
      <c r="VVO30"/>
      <c r="VVP30"/>
      <c r="VVQ30"/>
      <c r="VVR30"/>
      <c r="VVS30"/>
      <c r="VVT30"/>
      <c r="VVU30"/>
      <c r="VVV30"/>
      <c r="VVW30"/>
      <c r="VVX30"/>
      <c r="VVY30"/>
      <c r="VVZ30"/>
      <c r="VWA30"/>
      <c r="VWB30"/>
      <c r="VWC30"/>
      <c r="VWD30"/>
      <c r="VWE30"/>
      <c r="VWF30"/>
      <c r="VWG30"/>
      <c r="VWH30"/>
      <c r="VWI30"/>
      <c r="VWJ30"/>
      <c r="VWK30"/>
      <c r="VWL30"/>
      <c r="VWM30"/>
      <c r="VWN30"/>
      <c r="VWO30"/>
      <c r="VWP30"/>
      <c r="VWQ30"/>
      <c r="VWR30"/>
      <c r="VWS30"/>
      <c r="VWT30"/>
      <c r="VWU30"/>
      <c r="VWV30"/>
      <c r="VWW30"/>
      <c r="VWX30"/>
      <c r="VWY30"/>
      <c r="VWZ30"/>
      <c r="VXA30"/>
      <c r="VXB30"/>
      <c r="VXC30"/>
      <c r="VXD30"/>
      <c r="VXE30"/>
      <c r="VXF30"/>
      <c r="VXG30"/>
      <c r="VXH30"/>
      <c r="VXI30"/>
      <c r="VXJ30"/>
      <c r="VXK30"/>
      <c r="VXL30"/>
      <c r="VXM30"/>
      <c r="VXN30"/>
      <c r="VXO30"/>
      <c r="VXP30"/>
      <c r="VXQ30"/>
      <c r="VXR30"/>
      <c r="VXS30"/>
      <c r="VXT30"/>
      <c r="VXU30"/>
      <c r="VXV30"/>
      <c r="VXW30"/>
      <c r="VXX30"/>
      <c r="VXY30"/>
      <c r="VXZ30"/>
      <c r="VYA30"/>
      <c r="VYB30"/>
      <c r="VYC30"/>
      <c r="VYD30"/>
      <c r="VYE30"/>
      <c r="VYF30"/>
      <c r="VYG30"/>
      <c r="VYH30"/>
      <c r="VYI30"/>
      <c r="VYJ30"/>
      <c r="VYK30"/>
      <c r="VYL30"/>
      <c r="VYM30"/>
      <c r="VYN30"/>
      <c r="VYO30"/>
      <c r="VYP30"/>
      <c r="VYQ30"/>
      <c r="VYR30"/>
      <c r="VYS30"/>
      <c r="VYT30"/>
      <c r="VYU30"/>
      <c r="VYV30"/>
      <c r="VYW30"/>
      <c r="VYX30"/>
      <c r="VYY30"/>
      <c r="VYZ30"/>
      <c r="VZA30"/>
      <c r="VZB30"/>
      <c r="VZC30"/>
      <c r="VZD30"/>
      <c r="VZE30"/>
      <c r="VZF30"/>
      <c r="VZG30"/>
      <c r="VZH30"/>
      <c r="VZI30"/>
      <c r="VZJ30"/>
      <c r="VZK30"/>
      <c r="VZL30"/>
      <c r="VZM30"/>
      <c r="VZN30"/>
      <c r="VZO30"/>
      <c r="VZP30"/>
      <c r="VZQ30"/>
      <c r="VZR30"/>
      <c r="VZS30"/>
      <c r="VZT30"/>
      <c r="VZU30"/>
      <c r="VZV30"/>
      <c r="VZW30"/>
      <c r="VZX30"/>
      <c r="VZY30"/>
      <c r="VZZ30"/>
      <c r="WAA30"/>
      <c r="WAB30"/>
      <c r="WAC30"/>
      <c r="WAD30"/>
      <c r="WAE30"/>
      <c r="WAF30"/>
      <c r="WAG30"/>
      <c r="WAH30"/>
      <c r="WAI30"/>
      <c r="WAJ30"/>
      <c r="WAK30"/>
      <c r="WAL30"/>
      <c r="WAM30"/>
      <c r="WAN30"/>
      <c r="WAO30"/>
      <c r="WAP30"/>
      <c r="WAQ30"/>
      <c r="WAR30"/>
      <c r="WAS30"/>
      <c r="WAT30"/>
      <c r="WAU30"/>
      <c r="WAV30"/>
      <c r="WAW30"/>
      <c r="WAX30"/>
      <c r="WAY30"/>
      <c r="WAZ30"/>
      <c r="WBA30"/>
      <c r="WBB30"/>
      <c r="WBC30"/>
      <c r="WBD30"/>
      <c r="WBE30"/>
      <c r="WBF30"/>
      <c r="WBG30"/>
      <c r="WBH30"/>
      <c r="WBI30"/>
      <c r="WBJ30"/>
      <c r="WBK30"/>
      <c r="WBL30"/>
      <c r="WBM30"/>
      <c r="WBN30"/>
      <c r="WBO30"/>
      <c r="WBP30"/>
      <c r="WBQ30"/>
      <c r="WBR30"/>
      <c r="WBS30"/>
      <c r="WBT30"/>
      <c r="WBU30"/>
      <c r="WBV30"/>
      <c r="WBW30"/>
      <c r="WBX30"/>
      <c r="WBY30"/>
      <c r="WBZ30"/>
      <c r="WCA30"/>
      <c r="WCB30"/>
      <c r="WCC30"/>
      <c r="WCD30"/>
      <c r="WCE30"/>
      <c r="WCF30"/>
      <c r="WCG30"/>
      <c r="WCH30"/>
      <c r="WCI30"/>
      <c r="WCJ30"/>
      <c r="WCK30"/>
      <c r="WCL30"/>
      <c r="WCM30"/>
      <c r="WCN30"/>
      <c r="WCO30"/>
      <c r="WCP30"/>
      <c r="WCQ30"/>
      <c r="WCR30"/>
      <c r="WCS30"/>
      <c r="WCT30"/>
      <c r="WCU30"/>
      <c r="WCV30"/>
      <c r="WCW30"/>
      <c r="WCX30"/>
      <c r="WCY30"/>
      <c r="WCZ30"/>
      <c r="WDA30"/>
      <c r="WDB30"/>
      <c r="WDC30"/>
      <c r="WDD30"/>
      <c r="WDE30"/>
      <c r="WDF30"/>
      <c r="WDG30"/>
      <c r="WDH30"/>
      <c r="WDI30"/>
      <c r="WDJ30"/>
      <c r="WDK30"/>
      <c r="WDL30"/>
      <c r="WDM30"/>
      <c r="WDN30"/>
      <c r="WDO30"/>
      <c r="WDP30"/>
      <c r="WDQ30"/>
      <c r="WDR30"/>
      <c r="WDS30"/>
      <c r="WDT30"/>
      <c r="WDU30"/>
      <c r="WDV30"/>
      <c r="WDW30"/>
      <c r="WDX30"/>
      <c r="WDY30"/>
      <c r="WDZ30"/>
      <c r="WEA30"/>
      <c r="WEB30"/>
      <c r="WEC30"/>
      <c r="WED30"/>
      <c r="WEE30"/>
      <c r="WEF30"/>
      <c r="WEG30"/>
      <c r="WEH30"/>
      <c r="WEI30"/>
      <c r="WEJ30"/>
      <c r="WEK30"/>
      <c r="WEL30"/>
      <c r="WEM30"/>
      <c r="WEN30"/>
      <c r="WEO30"/>
      <c r="WEP30"/>
      <c r="WEQ30"/>
      <c r="WER30"/>
      <c r="WES30"/>
      <c r="WET30"/>
      <c r="WEU30"/>
      <c r="WEV30"/>
      <c r="WEW30"/>
      <c r="WEX30"/>
      <c r="WEY30"/>
      <c r="WEZ30"/>
      <c r="WFA30"/>
      <c r="WFB30"/>
      <c r="WFC30"/>
      <c r="WFD30"/>
      <c r="WFE30"/>
      <c r="WFF30"/>
      <c r="WFG30"/>
      <c r="WFH30"/>
      <c r="WFI30"/>
      <c r="WFJ30"/>
      <c r="WFK30"/>
      <c r="WFL30"/>
      <c r="WFM30"/>
      <c r="WFN30"/>
      <c r="WFO30"/>
      <c r="WFP30"/>
      <c r="WFQ30"/>
      <c r="WFR30"/>
      <c r="WFS30"/>
      <c r="WFT30"/>
      <c r="WFU30"/>
      <c r="WFV30"/>
      <c r="WFW30"/>
      <c r="WFX30"/>
      <c r="WFY30"/>
      <c r="WFZ30"/>
      <c r="WGA30"/>
      <c r="WGB30"/>
      <c r="WGC30"/>
      <c r="WGD30"/>
      <c r="WGE30"/>
      <c r="WGF30"/>
      <c r="WGG30"/>
      <c r="WGH30"/>
      <c r="WGI30"/>
      <c r="WGJ30"/>
      <c r="WGK30"/>
      <c r="WGL30"/>
      <c r="WGM30"/>
      <c r="WGN30"/>
      <c r="WGO30"/>
      <c r="WGP30"/>
      <c r="WGQ30"/>
      <c r="WGR30"/>
      <c r="WGS30"/>
      <c r="WGT30"/>
      <c r="WGU30"/>
      <c r="WGV30"/>
      <c r="WGW30"/>
      <c r="WGX30"/>
      <c r="WGY30"/>
      <c r="WGZ30"/>
      <c r="WHA30"/>
      <c r="WHB30"/>
      <c r="WHC30"/>
      <c r="WHD30"/>
      <c r="WHE30"/>
      <c r="WHF30"/>
      <c r="WHG30"/>
      <c r="WHH30"/>
      <c r="WHI30"/>
      <c r="WHJ30"/>
      <c r="WHK30"/>
      <c r="WHL30"/>
      <c r="WHM30"/>
      <c r="WHN30"/>
      <c r="WHO30"/>
      <c r="WHP30"/>
      <c r="WHQ30"/>
      <c r="WHR30"/>
      <c r="WHS30"/>
      <c r="WHT30"/>
      <c r="WHU30"/>
      <c r="WHV30"/>
      <c r="WHW30"/>
      <c r="WHX30"/>
      <c r="WHY30"/>
      <c r="WHZ30"/>
      <c r="WIA30"/>
      <c r="WIB30"/>
      <c r="WIC30"/>
      <c r="WID30"/>
      <c r="WIE30"/>
      <c r="WIF30"/>
      <c r="WIG30"/>
      <c r="WIH30"/>
      <c r="WII30"/>
      <c r="WIJ30"/>
      <c r="WIK30"/>
      <c r="WIL30"/>
      <c r="WIM30"/>
      <c r="WIN30"/>
      <c r="WIO30"/>
      <c r="WIP30"/>
      <c r="WIQ30"/>
      <c r="WIR30"/>
      <c r="WIS30"/>
      <c r="WIT30"/>
      <c r="WIU30"/>
      <c r="WIV30"/>
      <c r="WIW30"/>
      <c r="WIX30"/>
      <c r="WIY30"/>
      <c r="WIZ30"/>
      <c r="WJA30"/>
      <c r="WJB30"/>
      <c r="WJC30"/>
      <c r="WJD30"/>
      <c r="WJE30"/>
      <c r="WJF30"/>
      <c r="WJG30"/>
      <c r="WJH30"/>
      <c r="WJI30"/>
      <c r="WJJ30"/>
      <c r="WJK30"/>
      <c r="WJL30"/>
      <c r="WJM30"/>
      <c r="WJN30"/>
      <c r="WJO30"/>
      <c r="WJP30"/>
      <c r="WJQ30"/>
      <c r="WJR30"/>
      <c r="WJS30"/>
      <c r="WJT30"/>
      <c r="WJU30"/>
      <c r="WJV30"/>
      <c r="WJW30"/>
      <c r="WJX30"/>
      <c r="WJY30"/>
      <c r="WJZ30"/>
      <c r="WKA30"/>
      <c r="WKB30"/>
      <c r="WKC30"/>
      <c r="WKD30"/>
      <c r="WKE30"/>
      <c r="WKF30"/>
      <c r="WKG30"/>
      <c r="WKH30"/>
      <c r="WKI30"/>
      <c r="WKJ30"/>
      <c r="WKK30"/>
      <c r="WKL30"/>
      <c r="WKM30"/>
      <c r="WKN30"/>
      <c r="WKO30"/>
      <c r="WKP30"/>
      <c r="WKQ30"/>
      <c r="WKR30"/>
      <c r="WKS30"/>
      <c r="WKT30"/>
      <c r="WKU30"/>
      <c r="WKV30"/>
      <c r="WKW30"/>
      <c r="WKX30"/>
      <c r="WKY30"/>
      <c r="WKZ30"/>
      <c r="WLA30"/>
      <c r="WLB30"/>
      <c r="WLC30"/>
      <c r="WLD30"/>
      <c r="WLE30"/>
      <c r="WLF30"/>
      <c r="WLG30"/>
      <c r="WLH30"/>
      <c r="WLI30"/>
      <c r="WLJ30"/>
      <c r="WLK30"/>
      <c r="WLL30"/>
      <c r="WLM30"/>
      <c r="WLN30"/>
      <c r="WLO30"/>
      <c r="WLP30"/>
      <c r="WLQ30"/>
      <c r="WLR30"/>
      <c r="WLS30"/>
      <c r="WLT30"/>
      <c r="WLU30"/>
      <c r="WLV30"/>
      <c r="WLW30"/>
      <c r="WLX30"/>
      <c r="WLY30"/>
      <c r="WLZ30"/>
      <c r="WMA30"/>
      <c r="WMB30"/>
      <c r="WMC30"/>
      <c r="WMD30"/>
      <c r="WME30"/>
      <c r="WMF30"/>
      <c r="WMG30"/>
      <c r="WMH30"/>
      <c r="WMI30"/>
      <c r="WMJ30"/>
      <c r="WMK30"/>
      <c r="WML30"/>
      <c r="WMM30"/>
      <c r="WMN30"/>
      <c r="WMO30"/>
      <c r="WMP30"/>
      <c r="WMQ30"/>
      <c r="WMR30"/>
      <c r="WMS30"/>
      <c r="WMT30"/>
      <c r="WMU30"/>
      <c r="WMV30"/>
      <c r="WMW30"/>
      <c r="WMX30"/>
      <c r="WMY30"/>
      <c r="WMZ30"/>
      <c r="WNA30"/>
      <c r="WNB30"/>
      <c r="WNC30"/>
      <c r="WND30"/>
      <c r="WNE30"/>
      <c r="WNF30"/>
      <c r="WNG30"/>
      <c r="WNH30"/>
      <c r="WNI30"/>
      <c r="WNJ30"/>
      <c r="WNK30"/>
      <c r="WNL30"/>
      <c r="WNM30"/>
      <c r="WNN30"/>
      <c r="WNO30"/>
      <c r="WNP30"/>
      <c r="WNQ30"/>
      <c r="WNR30"/>
      <c r="WNS30"/>
      <c r="WNT30"/>
      <c r="WNU30"/>
      <c r="WNV30"/>
      <c r="WNW30"/>
      <c r="WNX30"/>
      <c r="WNY30"/>
      <c r="WNZ30"/>
      <c r="WOA30"/>
      <c r="WOB30"/>
      <c r="WOC30"/>
      <c r="WOD30"/>
      <c r="WOE30"/>
      <c r="WOF30"/>
      <c r="WOG30"/>
      <c r="WOH30"/>
      <c r="WOI30"/>
      <c r="WOJ30"/>
      <c r="WOK30"/>
      <c r="WOL30"/>
      <c r="WOM30"/>
      <c r="WON30"/>
      <c r="WOO30"/>
      <c r="WOP30"/>
      <c r="WOQ30"/>
      <c r="WOR30"/>
      <c r="WOS30"/>
      <c r="WOT30"/>
      <c r="WOU30"/>
      <c r="WOV30"/>
      <c r="WOW30"/>
      <c r="WOX30"/>
      <c r="WOY30"/>
      <c r="WOZ30"/>
      <c r="WPA30"/>
      <c r="WPB30"/>
      <c r="WPC30"/>
      <c r="WPD30"/>
      <c r="WPE30"/>
      <c r="WPF30"/>
      <c r="WPG30"/>
      <c r="WPH30"/>
      <c r="WPI30"/>
      <c r="WPJ30"/>
      <c r="WPK30"/>
      <c r="WPL30"/>
      <c r="WPM30"/>
      <c r="WPN30"/>
      <c r="WPO30"/>
      <c r="WPP30"/>
      <c r="WPQ30"/>
      <c r="WPR30"/>
      <c r="WPS30"/>
      <c r="WPT30"/>
      <c r="WPU30"/>
      <c r="WPV30"/>
      <c r="WPW30"/>
      <c r="WPX30"/>
      <c r="WPY30"/>
      <c r="WPZ30"/>
      <c r="WQA30"/>
      <c r="WQB30"/>
      <c r="WQC30"/>
      <c r="WQD30"/>
      <c r="WQE30"/>
      <c r="WQF30"/>
      <c r="WQG30"/>
      <c r="WQH30"/>
      <c r="WQI30"/>
      <c r="WQJ30"/>
      <c r="WQK30"/>
      <c r="WQL30"/>
      <c r="WQM30"/>
      <c r="WQN30"/>
      <c r="WQO30"/>
      <c r="WQP30"/>
      <c r="WQQ30"/>
      <c r="WQR30"/>
      <c r="WQS30"/>
      <c r="WQT30"/>
      <c r="WQU30"/>
      <c r="WQV30"/>
      <c r="WQW30"/>
      <c r="WQX30"/>
      <c r="WQY30"/>
      <c r="WQZ30"/>
      <c r="WRA30"/>
      <c r="WRB30"/>
      <c r="WRC30"/>
      <c r="WRD30"/>
      <c r="WRE30"/>
      <c r="WRF30"/>
      <c r="WRG30"/>
      <c r="WRH30"/>
      <c r="WRI30"/>
      <c r="WRJ30"/>
      <c r="WRK30"/>
      <c r="WRL30"/>
      <c r="WRM30"/>
      <c r="WRN30"/>
      <c r="WRO30"/>
      <c r="WRP30"/>
      <c r="WRQ30"/>
      <c r="WRR30"/>
      <c r="WRS30"/>
      <c r="WRT30"/>
      <c r="WRU30"/>
      <c r="WRV30"/>
      <c r="WRW30"/>
      <c r="WRX30"/>
      <c r="WRY30"/>
      <c r="WRZ30"/>
      <c r="WSA30"/>
      <c r="WSB30"/>
      <c r="WSC30"/>
      <c r="WSD30"/>
      <c r="WSE30"/>
      <c r="WSF30"/>
      <c r="WSG30"/>
      <c r="WSH30"/>
      <c r="WSI30"/>
      <c r="WSJ30"/>
      <c r="WSK30"/>
      <c r="WSL30"/>
      <c r="WSM30"/>
      <c r="WSN30"/>
      <c r="WSO30"/>
      <c r="WSP30"/>
      <c r="WSQ30"/>
      <c r="WSR30"/>
      <c r="WSS30"/>
      <c r="WST30"/>
      <c r="WSU30"/>
      <c r="WSV30"/>
      <c r="WSW30"/>
      <c r="WSX30"/>
      <c r="WSY30"/>
      <c r="WSZ30"/>
      <c r="WTA30"/>
      <c r="WTB30"/>
      <c r="WTC30"/>
      <c r="WTD30"/>
      <c r="WTE30"/>
      <c r="WTF30"/>
      <c r="WTG30"/>
      <c r="WTH30"/>
      <c r="WTI30"/>
      <c r="WTJ30"/>
      <c r="WTK30"/>
      <c r="WTL30"/>
      <c r="WTM30"/>
      <c r="WTN30"/>
      <c r="WTO30"/>
      <c r="WTP30"/>
      <c r="WTQ30"/>
      <c r="WTR30"/>
      <c r="WTS30"/>
      <c r="WTT30"/>
      <c r="WTU30"/>
      <c r="WTV30"/>
      <c r="WTW30"/>
      <c r="WTX30"/>
      <c r="WTY30"/>
      <c r="WTZ30"/>
      <c r="WUA30"/>
      <c r="WUB30"/>
      <c r="WUC30"/>
      <c r="WUD30"/>
      <c r="WUE30"/>
      <c r="WUF30"/>
      <c r="WUG30"/>
      <c r="WUH30"/>
      <c r="WUI30"/>
      <c r="WUJ30"/>
      <c r="WUK30"/>
      <c r="WUL30"/>
      <c r="WUM30"/>
      <c r="WUN30"/>
      <c r="WUO30"/>
      <c r="WUP30"/>
      <c r="WUQ30"/>
      <c r="WUR30"/>
      <c r="WUS30"/>
      <c r="WUT30"/>
      <c r="WUU30"/>
      <c r="WUV30"/>
      <c r="WUW30"/>
      <c r="WUX30"/>
      <c r="WUY30"/>
      <c r="WUZ30"/>
      <c r="WVA30"/>
      <c r="WVB30"/>
      <c r="WVC30"/>
      <c r="WVD30"/>
      <c r="WVE30"/>
      <c r="WVF30"/>
      <c r="WVG30"/>
      <c r="WVH30"/>
      <c r="WVI30"/>
      <c r="WVJ30"/>
      <c r="WVK30"/>
      <c r="WVL30"/>
      <c r="WVM30"/>
      <c r="WVN30"/>
      <c r="WVO30"/>
      <c r="WVP30"/>
      <c r="WVQ30"/>
      <c r="WVR30"/>
      <c r="WVS30"/>
      <c r="WVT30"/>
      <c r="WVU30"/>
      <c r="WVV30"/>
      <c r="WVW30"/>
      <c r="WVX30"/>
      <c r="WVY30"/>
      <c r="WVZ30"/>
      <c r="WWA30"/>
      <c r="WWB30"/>
      <c r="WWC30"/>
      <c r="WWD30"/>
      <c r="WWE30"/>
      <c r="WWF30"/>
      <c r="WWG30"/>
      <c r="WWH30"/>
      <c r="WWI30"/>
      <c r="WWJ30"/>
      <c r="WWK30"/>
      <c r="WWL30"/>
      <c r="WWM30"/>
      <c r="WWN30"/>
      <c r="WWO30"/>
      <c r="WWP30"/>
      <c r="WWQ30"/>
      <c r="WWR30"/>
      <c r="WWS30"/>
      <c r="WWT30"/>
      <c r="WWU30"/>
      <c r="WWV30"/>
      <c r="WWW30"/>
      <c r="WWX30"/>
      <c r="WWY30"/>
      <c r="WWZ30"/>
      <c r="WXA30"/>
      <c r="WXB30"/>
      <c r="WXC30"/>
      <c r="WXD30"/>
      <c r="WXE30"/>
      <c r="WXF30"/>
      <c r="WXG30"/>
      <c r="WXH30"/>
      <c r="WXI30"/>
      <c r="WXJ30"/>
      <c r="WXK30"/>
      <c r="WXL30"/>
      <c r="WXM30"/>
      <c r="WXN30"/>
      <c r="WXO30"/>
      <c r="WXP30"/>
      <c r="WXQ30"/>
      <c r="WXR30"/>
      <c r="WXS30"/>
      <c r="WXT30"/>
      <c r="WXU30"/>
      <c r="WXV30"/>
      <c r="WXW30"/>
      <c r="WXX30"/>
      <c r="WXY30"/>
      <c r="WXZ30"/>
      <c r="WYA30"/>
      <c r="WYB30"/>
      <c r="WYC30"/>
      <c r="WYD30"/>
      <c r="WYE30"/>
      <c r="WYF30"/>
      <c r="WYG30"/>
      <c r="WYH30"/>
      <c r="WYI30"/>
      <c r="WYJ30"/>
      <c r="WYK30"/>
      <c r="WYL30"/>
      <c r="WYM30"/>
      <c r="WYN30"/>
      <c r="WYO30"/>
      <c r="WYP30"/>
      <c r="WYQ30"/>
      <c r="WYR30"/>
      <c r="WYS30"/>
      <c r="WYT30"/>
      <c r="WYU30"/>
      <c r="WYV30"/>
      <c r="WYW30"/>
      <c r="WYX30"/>
      <c r="WYY30"/>
      <c r="WYZ30"/>
      <c r="WZA30"/>
      <c r="WZB30"/>
      <c r="WZC30"/>
      <c r="WZD30"/>
      <c r="WZE30"/>
      <c r="WZF30"/>
      <c r="WZG30"/>
      <c r="WZH30"/>
      <c r="WZI30"/>
      <c r="WZJ30"/>
      <c r="WZK30"/>
      <c r="WZL30"/>
      <c r="WZM30"/>
      <c r="WZN30"/>
      <c r="WZO30"/>
      <c r="WZP30"/>
      <c r="WZQ30"/>
      <c r="WZR30"/>
      <c r="WZS30"/>
      <c r="WZT30"/>
      <c r="WZU30"/>
      <c r="WZV30"/>
      <c r="WZW30"/>
      <c r="WZX30"/>
      <c r="WZY30"/>
      <c r="WZZ30"/>
      <c r="XAA30"/>
      <c r="XAB30"/>
      <c r="XAC30"/>
      <c r="XAD30"/>
      <c r="XAE30"/>
      <c r="XAF30"/>
      <c r="XAG30"/>
      <c r="XAH30"/>
      <c r="XAI30"/>
      <c r="XAJ30"/>
      <c r="XAK30"/>
      <c r="XAL30"/>
      <c r="XAM30"/>
      <c r="XAN30"/>
      <c r="XAO30"/>
      <c r="XAP30"/>
      <c r="XAQ30"/>
      <c r="XAR30"/>
      <c r="XAS30"/>
      <c r="XAT30"/>
      <c r="XAU30"/>
      <c r="XAV30"/>
      <c r="XAW30"/>
      <c r="XAX30"/>
      <c r="XAY30"/>
      <c r="XAZ30"/>
      <c r="XBA30"/>
      <c r="XBB30"/>
      <c r="XBC30"/>
      <c r="XBD30"/>
      <c r="XBE30"/>
      <c r="XBF30"/>
      <c r="XBG30"/>
      <c r="XBH30"/>
      <c r="XBI30"/>
      <c r="XBJ30"/>
      <c r="XBK30"/>
      <c r="XBL30"/>
      <c r="XBM30"/>
      <c r="XBN30"/>
      <c r="XBO30"/>
      <c r="XBP30"/>
      <c r="XBQ30"/>
      <c r="XBR30"/>
      <c r="XBS30"/>
      <c r="XBT30"/>
      <c r="XBU30"/>
      <c r="XBV30"/>
      <c r="XBW30"/>
      <c r="XBX30"/>
      <c r="XBY30"/>
      <c r="XBZ30"/>
      <c r="XCA30"/>
      <c r="XCB30"/>
      <c r="XCC30"/>
      <c r="XCD30"/>
      <c r="XCE30"/>
      <c r="XCF30"/>
      <c r="XCG30"/>
      <c r="XCH30"/>
      <c r="XCI30"/>
      <c r="XCJ30"/>
      <c r="XCK30"/>
      <c r="XCL30"/>
      <c r="XCM30"/>
      <c r="XCN30"/>
      <c r="XCO30"/>
      <c r="XCP30"/>
      <c r="XCQ30"/>
      <c r="XCR30"/>
      <c r="XCS30"/>
      <c r="XCT30"/>
      <c r="XCU30"/>
      <c r="XCV30"/>
      <c r="XCW30"/>
      <c r="XCX30"/>
      <c r="XCY30"/>
      <c r="XCZ30"/>
      <c r="XDA30"/>
      <c r="XDB30"/>
      <c r="XDC30"/>
      <c r="XDD30"/>
      <c r="XDE30"/>
      <c r="XDF30"/>
      <c r="XDG30"/>
      <c r="XDH30"/>
      <c r="XDI30"/>
      <c r="XDJ30"/>
      <c r="XDK30"/>
      <c r="XDL30"/>
      <c r="XDM30"/>
      <c r="XDN30"/>
      <c r="XDO30"/>
      <c r="XDP30"/>
      <c r="XDQ30"/>
      <c r="XDR30"/>
      <c r="XDS30"/>
      <c r="XDT30"/>
      <c r="XDU30"/>
      <c r="XDV30"/>
      <c r="XDW30"/>
      <c r="XDX30"/>
      <c r="XDY30"/>
      <c r="XDZ30"/>
      <c r="XEA30"/>
      <c r="XEB30"/>
      <c r="XEC30"/>
      <c r="XED30"/>
      <c r="XEE30"/>
      <c r="XEF30"/>
      <c r="XEG30"/>
      <c r="XEH30"/>
      <c r="XEI30"/>
      <c r="XEJ30"/>
      <c r="XEK30"/>
      <c r="XEL30"/>
      <c r="XEM30"/>
      <c r="XEN30"/>
      <c r="XEO30"/>
      <c r="XEP30"/>
      <c r="XEQ30"/>
      <c r="XER30"/>
      <c r="XES30"/>
      <c r="XET30"/>
      <c r="XEU30"/>
      <c r="XEV30"/>
      <c r="XEW30"/>
      <c r="XEX30"/>
      <c r="XEY30"/>
      <c r="XEZ30"/>
      <c r="XFA30"/>
      <c r="XFB30"/>
      <c r="XFC30"/>
      <c r="XFD30"/>
    </row>
    <row r="31" spans="1:16384" ht="12" customHeight="1" thickTop="1"/>
    <row r="32" spans="1:16384" ht="12" customHeight="1"/>
    <row r="33" spans="2:434" ht="15" customHeight="1">
      <c r="B33" s="18" t="s">
        <v>5</v>
      </c>
    </row>
    <row r="34" spans="2:434" ht="12" customHeight="1">
      <c r="D34" s="21" t="s">
        <v>6</v>
      </c>
      <c r="J34" s="20" t="s">
        <v>17</v>
      </c>
      <c r="N34" s="27">
        <f>ModelStartDate</f>
        <v>43466</v>
      </c>
      <c r="O34" s="27">
        <f>N35+1</f>
        <v>43831</v>
      </c>
      <c r="P34" s="24">
        <f>O35+1</f>
        <v>44197</v>
      </c>
      <c r="Q34" s="24">
        <f t="shared" ref="Q34:CA34" si="0">P35+1</f>
        <v>44562</v>
      </c>
      <c r="R34" s="24">
        <f t="shared" si="0"/>
        <v>44927</v>
      </c>
      <c r="S34" s="24">
        <f t="shared" si="0"/>
        <v>45292</v>
      </c>
      <c r="T34" s="24">
        <f t="shared" si="0"/>
        <v>45658</v>
      </c>
      <c r="U34" s="24">
        <f t="shared" si="0"/>
        <v>46023</v>
      </c>
      <c r="V34" s="24">
        <f t="shared" si="0"/>
        <v>46388</v>
      </c>
      <c r="W34" s="24">
        <f t="shared" si="0"/>
        <v>46753</v>
      </c>
      <c r="X34" s="24">
        <f t="shared" si="0"/>
        <v>47119</v>
      </c>
      <c r="Y34" s="24">
        <f t="shared" si="0"/>
        <v>47484</v>
      </c>
      <c r="Z34" s="24">
        <f t="shared" si="0"/>
        <v>47849</v>
      </c>
      <c r="AA34" s="24">
        <f t="shared" si="0"/>
        <v>48214</v>
      </c>
      <c r="AB34" s="24">
        <f t="shared" si="0"/>
        <v>48580</v>
      </c>
      <c r="AC34" s="24">
        <f t="shared" si="0"/>
        <v>48945</v>
      </c>
      <c r="AD34" s="24">
        <f t="shared" si="0"/>
        <v>49310</v>
      </c>
      <c r="AE34" s="24">
        <f t="shared" si="0"/>
        <v>49675</v>
      </c>
      <c r="AF34" s="24">
        <f t="shared" si="0"/>
        <v>50041</v>
      </c>
      <c r="AG34" s="24">
        <f t="shared" si="0"/>
        <v>50406</v>
      </c>
      <c r="AH34" s="24">
        <f t="shared" si="0"/>
        <v>50771</v>
      </c>
      <c r="AI34" s="24">
        <f t="shared" si="0"/>
        <v>51136</v>
      </c>
      <c r="AJ34" s="24">
        <f t="shared" si="0"/>
        <v>51502</v>
      </c>
      <c r="AK34" s="24">
        <f t="shared" si="0"/>
        <v>51867</v>
      </c>
      <c r="AL34" s="24">
        <f t="shared" si="0"/>
        <v>52232</v>
      </c>
      <c r="AM34" s="24">
        <f t="shared" si="0"/>
        <v>52597</v>
      </c>
      <c r="AN34" s="24">
        <f t="shared" si="0"/>
        <v>52963</v>
      </c>
      <c r="AO34" s="24">
        <f t="shared" si="0"/>
        <v>53328</v>
      </c>
      <c r="AP34" s="24">
        <f t="shared" si="0"/>
        <v>53693</v>
      </c>
      <c r="AQ34" s="24">
        <f t="shared" si="0"/>
        <v>54058</v>
      </c>
      <c r="AR34" s="24">
        <f t="shared" si="0"/>
        <v>54424</v>
      </c>
      <c r="AS34" s="24">
        <f t="shared" si="0"/>
        <v>54789</v>
      </c>
      <c r="AT34" s="24">
        <f t="shared" si="0"/>
        <v>55154</v>
      </c>
      <c r="AU34" s="24">
        <f t="shared" si="0"/>
        <v>55519</v>
      </c>
      <c r="AV34" s="24">
        <f t="shared" si="0"/>
        <v>55885</v>
      </c>
      <c r="AW34" s="24">
        <f t="shared" si="0"/>
        <v>56250</v>
      </c>
      <c r="AX34" s="24">
        <f t="shared" si="0"/>
        <v>56615</v>
      </c>
      <c r="AY34" s="24">
        <f t="shared" si="0"/>
        <v>56980</v>
      </c>
      <c r="AZ34" s="24">
        <f t="shared" si="0"/>
        <v>57346</v>
      </c>
      <c r="BA34" s="24">
        <f t="shared" si="0"/>
        <v>57711</v>
      </c>
      <c r="BB34" s="24">
        <f t="shared" si="0"/>
        <v>58076</v>
      </c>
      <c r="BC34" s="24">
        <f t="shared" si="0"/>
        <v>58441</v>
      </c>
      <c r="BD34" s="24">
        <f t="shared" si="0"/>
        <v>58807</v>
      </c>
      <c r="BE34" s="24">
        <f t="shared" si="0"/>
        <v>59172</v>
      </c>
      <c r="BF34" s="24">
        <f t="shared" si="0"/>
        <v>59537</v>
      </c>
      <c r="BG34" s="24">
        <f t="shared" si="0"/>
        <v>59902</v>
      </c>
      <c r="BH34" s="24">
        <f t="shared" si="0"/>
        <v>60268</v>
      </c>
      <c r="BI34" s="24">
        <f t="shared" si="0"/>
        <v>60633</v>
      </c>
      <c r="BJ34" s="24">
        <f t="shared" si="0"/>
        <v>60998</v>
      </c>
      <c r="BK34" s="24">
        <f t="shared" si="0"/>
        <v>61363</v>
      </c>
      <c r="BL34" s="24">
        <f t="shared" si="0"/>
        <v>61729</v>
      </c>
      <c r="BM34" s="24">
        <f t="shared" si="0"/>
        <v>62094</v>
      </c>
      <c r="BN34" s="24">
        <f t="shared" si="0"/>
        <v>62459</v>
      </c>
      <c r="BO34" s="24">
        <f t="shared" si="0"/>
        <v>62824</v>
      </c>
      <c r="BP34" s="24">
        <f t="shared" si="0"/>
        <v>63190</v>
      </c>
      <c r="BQ34" s="24">
        <f t="shared" si="0"/>
        <v>63555</v>
      </c>
      <c r="BR34" s="24">
        <f t="shared" si="0"/>
        <v>63920</v>
      </c>
      <c r="BS34" s="24">
        <f t="shared" si="0"/>
        <v>64285</v>
      </c>
      <c r="BT34" s="24">
        <f t="shared" si="0"/>
        <v>64651</v>
      </c>
      <c r="BU34" s="24">
        <f t="shared" si="0"/>
        <v>65016</v>
      </c>
      <c r="BV34" s="24">
        <f t="shared" si="0"/>
        <v>65381</v>
      </c>
      <c r="BW34" s="24">
        <f t="shared" si="0"/>
        <v>65746</v>
      </c>
      <c r="BX34" s="24">
        <f t="shared" si="0"/>
        <v>66112</v>
      </c>
      <c r="BY34" s="24">
        <f t="shared" si="0"/>
        <v>66477</v>
      </c>
      <c r="BZ34" s="24">
        <f t="shared" si="0"/>
        <v>66842</v>
      </c>
      <c r="CA34" s="24">
        <f t="shared" si="0"/>
        <v>67207</v>
      </c>
      <c r="CB34" s="24">
        <f t="shared" ref="CB34:EM34" si="1">CA35+1</f>
        <v>67573</v>
      </c>
      <c r="CC34" s="24">
        <f t="shared" si="1"/>
        <v>67938</v>
      </c>
      <c r="CD34" s="24">
        <f t="shared" si="1"/>
        <v>68303</v>
      </c>
      <c r="CE34" s="24">
        <f t="shared" si="1"/>
        <v>68668</v>
      </c>
      <c r="CF34" s="24">
        <f t="shared" si="1"/>
        <v>69034</v>
      </c>
      <c r="CG34" s="24">
        <f t="shared" si="1"/>
        <v>69399</v>
      </c>
      <c r="CH34" s="24">
        <f t="shared" si="1"/>
        <v>69764</v>
      </c>
      <c r="CI34" s="24">
        <f t="shared" si="1"/>
        <v>70129</v>
      </c>
      <c r="CJ34" s="24">
        <f t="shared" si="1"/>
        <v>70495</v>
      </c>
      <c r="CK34" s="24">
        <f t="shared" si="1"/>
        <v>70860</v>
      </c>
      <c r="CL34" s="24">
        <f t="shared" si="1"/>
        <v>71225</v>
      </c>
      <c r="CM34" s="24">
        <f t="shared" si="1"/>
        <v>71590</v>
      </c>
      <c r="CN34" s="24">
        <f t="shared" si="1"/>
        <v>71956</v>
      </c>
      <c r="CO34" s="24">
        <f t="shared" si="1"/>
        <v>72321</v>
      </c>
      <c r="CP34" s="24">
        <f t="shared" si="1"/>
        <v>72686</v>
      </c>
      <c r="CQ34" s="24">
        <f t="shared" si="1"/>
        <v>73051</v>
      </c>
      <c r="CR34" s="24">
        <f t="shared" si="1"/>
        <v>73416</v>
      </c>
      <c r="CS34" s="24">
        <f t="shared" si="1"/>
        <v>73781</v>
      </c>
      <c r="CT34" s="24">
        <f t="shared" si="1"/>
        <v>74146</v>
      </c>
      <c r="CU34" s="24">
        <f t="shared" si="1"/>
        <v>74511</v>
      </c>
      <c r="CV34" s="24">
        <f t="shared" si="1"/>
        <v>74877</v>
      </c>
      <c r="CW34" s="24">
        <f t="shared" si="1"/>
        <v>75242</v>
      </c>
      <c r="CX34" s="24">
        <f t="shared" si="1"/>
        <v>75607</v>
      </c>
      <c r="CY34" s="24">
        <f t="shared" si="1"/>
        <v>75972</v>
      </c>
      <c r="CZ34" s="24">
        <f t="shared" si="1"/>
        <v>76338</v>
      </c>
      <c r="DA34" s="24">
        <f t="shared" si="1"/>
        <v>76703</v>
      </c>
      <c r="DB34" s="24">
        <f t="shared" si="1"/>
        <v>77068</v>
      </c>
      <c r="DC34" s="24">
        <f t="shared" si="1"/>
        <v>77433</v>
      </c>
      <c r="DD34" s="24">
        <f t="shared" si="1"/>
        <v>77799</v>
      </c>
      <c r="DE34" s="24">
        <f t="shared" si="1"/>
        <v>78164</v>
      </c>
      <c r="DF34" s="24">
        <f t="shared" si="1"/>
        <v>78529</v>
      </c>
      <c r="DG34" s="24">
        <f t="shared" si="1"/>
        <v>78894</v>
      </c>
      <c r="DH34" s="24">
        <f t="shared" si="1"/>
        <v>79260</v>
      </c>
      <c r="DI34" s="24">
        <f t="shared" si="1"/>
        <v>79625</v>
      </c>
      <c r="DJ34" s="24">
        <f t="shared" si="1"/>
        <v>79990</v>
      </c>
      <c r="DK34" s="24">
        <f t="shared" si="1"/>
        <v>80355</v>
      </c>
      <c r="DL34" s="24">
        <f t="shared" si="1"/>
        <v>80721</v>
      </c>
      <c r="DM34" s="24">
        <f t="shared" si="1"/>
        <v>81086</v>
      </c>
      <c r="DN34" s="24">
        <f t="shared" si="1"/>
        <v>81451</v>
      </c>
      <c r="DO34" s="24">
        <f t="shared" si="1"/>
        <v>81816</v>
      </c>
      <c r="DP34" s="24">
        <f t="shared" si="1"/>
        <v>82182</v>
      </c>
      <c r="DQ34" s="24">
        <f t="shared" si="1"/>
        <v>82547</v>
      </c>
      <c r="DR34" s="24">
        <f t="shared" si="1"/>
        <v>82912</v>
      </c>
      <c r="DS34" s="24">
        <f t="shared" si="1"/>
        <v>83277</v>
      </c>
      <c r="DT34" s="24">
        <f t="shared" si="1"/>
        <v>83643</v>
      </c>
      <c r="DU34" s="24">
        <f t="shared" si="1"/>
        <v>84008</v>
      </c>
      <c r="DV34" s="24">
        <f t="shared" si="1"/>
        <v>84373</v>
      </c>
      <c r="DW34" s="24">
        <f t="shared" si="1"/>
        <v>84738</v>
      </c>
      <c r="DX34" s="24">
        <f t="shared" si="1"/>
        <v>85104</v>
      </c>
      <c r="DY34" s="24">
        <f t="shared" si="1"/>
        <v>85469</v>
      </c>
      <c r="DZ34" s="24">
        <f t="shared" si="1"/>
        <v>85834</v>
      </c>
      <c r="EA34" s="24">
        <f t="shared" si="1"/>
        <v>86199</v>
      </c>
      <c r="EB34" s="24">
        <f t="shared" si="1"/>
        <v>86565</v>
      </c>
      <c r="EC34" s="24">
        <f t="shared" si="1"/>
        <v>86930</v>
      </c>
      <c r="ED34" s="24">
        <f t="shared" si="1"/>
        <v>87295</v>
      </c>
      <c r="EE34" s="24">
        <f t="shared" si="1"/>
        <v>87660</v>
      </c>
      <c r="EF34" s="24">
        <f t="shared" si="1"/>
        <v>88026</v>
      </c>
      <c r="EG34" s="24">
        <f t="shared" si="1"/>
        <v>88391</v>
      </c>
      <c r="EH34" s="24">
        <f t="shared" si="1"/>
        <v>88756</v>
      </c>
      <c r="EI34" s="24">
        <f t="shared" si="1"/>
        <v>89121</v>
      </c>
      <c r="EJ34" s="24">
        <f t="shared" si="1"/>
        <v>89487</v>
      </c>
      <c r="EK34" s="24">
        <f t="shared" si="1"/>
        <v>89852</v>
      </c>
      <c r="EL34" s="24">
        <f t="shared" si="1"/>
        <v>90217</v>
      </c>
      <c r="EM34" s="24">
        <f t="shared" si="1"/>
        <v>90582</v>
      </c>
      <c r="EN34" s="24">
        <f t="shared" ref="EN34:GY34" si="2">EM35+1</f>
        <v>90948</v>
      </c>
      <c r="EO34" s="24">
        <f t="shared" si="2"/>
        <v>91313</v>
      </c>
      <c r="EP34" s="24">
        <f t="shared" si="2"/>
        <v>91678</v>
      </c>
      <c r="EQ34" s="24">
        <f t="shared" si="2"/>
        <v>92043</v>
      </c>
      <c r="ER34" s="24">
        <f t="shared" si="2"/>
        <v>92409</v>
      </c>
      <c r="ES34" s="24">
        <f t="shared" si="2"/>
        <v>92774</v>
      </c>
      <c r="ET34" s="24">
        <f t="shared" si="2"/>
        <v>93139</v>
      </c>
      <c r="EU34" s="24">
        <f t="shared" si="2"/>
        <v>93504</v>
      </c>
      <c r="EV34" s="24">
        <f t="shared" si="2"/>
        <v>93870</v>
      </c>
      <c r="EW34" s="24">
        <f t="shared" si="2"/>
        <v>94235</v>
      </c>
      <c r="EX34" s="24">
        <f t="shared" si="2"/>
        <v>94600</v>
      </c>
      <c r="EY34" s="24">
        <f t="shared" si="2"/>
        <v>94965</v>
      </c>
      <c r="EZ34" s="24">
        <f t="shared" si="2"/>
        <v>95331</v>
      </c>
      <c r="FA34" s="24">
        <f t="shared" si="2"/>
        <v>95696</v>
      </c>
      <c r="FB34" s="24">
        <f t="shared" si="2"/>
        <v>96061</v>
      </c>
      <c r="FC34" s="24">
        <f t="shared" si="2"/>
        <v>96426</v>
      </c>
      <c r="FD34" s="24">
        <f t="shared" si="2"/>
        <v>96792</v>
      </c>
      <c r="FE34" s="24">
        <f t="shared" si="2"/>
        <v>97157</v>
      </c>
      <c r="FF34" s="24">
        <f t="shared" si="2"/>
        <v>97522</v>
      </c>
      <c r="FG34" s="24">
        <f t="shared" si="2"/>
        <v>97887</v>
      </c>
      <c r="FH34" s="24">
        <f t="shared" si="2"/>
        <v>98253</v>
      </c>
      <c r="FI34" s="24">
        <f t="shared" si="2"/>
        <v>98618</v>
      </c>
      <c r="FJ34" s="24">
        <f t="shared" si="2"/>
        <v>98983</v>
      </c>
      <c r="FK34" s="24">
        <f t="shared" si="2"/>
        <v>99348</v>
      </c>
      <c r="FL34" s="24">
        <f t="shared" si="2"/>
        <v>99714</v>
      </c>
      <c r="FM34" s="24">
        <f t="shared" si="2"/>
        <v>100079</v>
      </c>
      <c r="FN34" s="24">
        <f t="shared" si="2"/>
        <v>100444</v>
      </c>
      <c r="FO34" s="24">
        <f t="shared" si="2"/>
        <v>100809</v>
      </c>
      <c r="FP34" s="24">
        <f t="shared" si="2"/>
        <v>101175</v>
      </c>
      <c r="FQ34" s="24">
        <f t="shared" si="2"/>
        <v>101540</v>
      </c>
      <c r="FR34" s="24">
        <f t="shared" si="2"/>
        <v>101905</v>
      </c>
      <c r="FS34" s="24">
        <f t="shared" si="2"/>
        <v>102270</v>
      </c>
      <c r="FT34" s="24">
        <f t="shared" si="2"/>
        <v>102636</v>
      </c>
      <c r="FU34" s="24">
        <f t="shared" si="2"/>
        <v>103001</v>
      </c>
      <c r="FV34" s="24">
        <f t="shared" si="2"/>
        <v>103366</v>
      </c>
      <c r="FW34" s="24">
        <f t="shared" si="2"/>
        <v>103731</v>
      </c>
      <c r="FX34" s="24">
        <f t="shared" si="2"/>
        <v>104097</v>
      </c>
      <c r="FY34" s="24">
        <f t="shared" si="2"/>
        <v>104462</v>
      </c>
      <c r="FZ34" s="24">
        <f t="shared" si="2"/>
        <v>104827</v>
      </c>
      <c r="GA34" s="24">
        <f t="shared" si="2"/>
        <v>105192</v>
      </c>
      <c r="GB34" s="24">
        <f t="shared" si="2"/>
        <v>105558</v>
      </c>
      <c r="GC34" s="24">
        <f t="shared" si="2"/>
        <v>105923</v>
      </c>
      <c r="GD34" s="24">
        <f t="shared" si="2"/>
        <v>106288</v>
      </c>
      <c r="GE34" s="24">
        <f t="shared" si="2"/>
        <v>106653</v>
      </c>
      <c r="GF34" s="24">
        <f t="shared" si="2"/>
        <v>107019</v>
      </c>
      <c r="GG34" s="24">
        <f t="shared" si="2"/>
        <v>107384</v>
      </c>
      <c r="GH34" s="24">
        <f t="shared" si="2"/>
        <v>107749</v>
      </c>
      <c r="GI34" s="24">
        <f t="shared" si="2"/>
        <v>108114</v>
      </c>
      <c r="GJ34" s="24">
        <f t="shared" si="2"/>
        <v>108480</v>
      </c>
      <c r="GK34" s="24">
        <f t="shared" si="2"/>
        <v>108845</v>
      </c>
      <c r="GL34" s="24">
        <f t="shared" si="2"/>
        <v>109210</v>
      </c>
      <c r="GM34" s="24">
        <f t="shared" si="2"/>
        <v>109575</v>
      </c>
      <c r="GN34" s="24">
        <f t="shared" si="2"/>
        <v>109940</v>
      </c>
      <c r="GO34" s="24">
        <f t="shared" si="2"/>
        <v>110305</v>
      </c>
      <c r="GP34" s="24">
        <f t="shared" si="2"/>
        <v>110670</v>
      </c>
      <c r="GQ34" s="24">
        <f t="shared" si="2"/>
        <v>111035</v>
      </c>
      <c r="GR34" s="24">
        <f t="shared" si="2"/>
        <v>111401</v>
      </c>
      <c r="GS34" s="24">
        <f t="shared" si="2"/>
        <v>111766</v>
      </c>
      <c r="GT34" s="24">
        <f t="shared" si="2"/>
        <v>112131</v>
      </c>
      <c r="GU34" s="24">
        <f t="shared" si="2"/>
        <v>112496</v>
      </c>
      <c r="GV34" s="24">
        <f t="shared" si="2"/>
        <v>112862</v>
      </c>
      <c r="GW34" s="24">
        <f t="shared" si="2"/>
        <v>113227</v>
      </c>
      <c r="GX34" s="24">
        <f t="shared" si="2"/>
        <v>113592</v>
      </c>
      <c r="GY34" s="24">
        <f t="shared" si="2"/>
        <v>113957</v>
      </c>
      <c r="GZ34" s="24">
        <f t="shared" ref="GZ34:JK34" si="3">GY35+1</f>
        <v>114323</v>
      </c>
      <c r="HA34" s="24">
        <f t="shared" si="3"/>
        <v>114688</v>
      </c>
      <c r="HB34" s="24">
        <f t="shared" si="3"/>
        <v>115053</v>
      </c>
      <c r="HC34" s="24">
        <f t="shared" si="3"/>
        <v>115418</v>
      </c>
      <c r="HD34" s="24">
        <f t="shared" si="3"/>
        <v>115784</v>
      </c>
      <c r="HE34" s="24">
        <f t="shared" si="3"/>
        <v>116149</v>
      </c>
      <c r="HF34" s="24">
        <f t="shared" si="3"/>
        <v>116514</v>
      </c>
      <c r="HG34" s="24">
        <f t="shared" si="3"/>
        <v>116879</v>
      </c>
      <c r="HH34" s="24">
        <f t="shared" si="3"/>
        <v>117245</v>
      </c>
      <c r="HI34" s="24">
        <f t="shared" si="3"/>
        <v>117610</v>
      </c>
      <c r="HJ34" s="24">
        <f t="shared" si="3"/>
        <v>117975</v>
      </c>
      <c r="HK34" s="24">
        <f t="shared" si="3"/>
        <v>118340</v>
      </c>
      <c r="HL34" s="24">
        <f t="shared" si="3"/>
        <v>118706</v>
      </c>
      <c r="HM34" s="24">
        <f t="shared" si="3"/>
        <v>119071</v>
      </c>
      <c r="HN34" s="24">
        <f t="shared" si="3"/>
        <v>119436</v>
      </c>
      <c r="HO34" s="24">
        <f t="shared" si="3"/>
        <v>119801</v>
      </c>
      <c r="HP34" s="24">
        <f t="shared" si="3"/>
        <v>120167</v>
      </c>
      <c r="HQ34" s="24">
        <f t="shared" si="3"/>
        <v>120532</v>
      </c>
      <c r="HR34" s="24">
        <f t="shared" si="3"/>
        <v>120897</v>
      </c>
      <c r="HS34" s="24">
        <f t="shared" si="3"/>
        <v>121262</v>
      </c>
      <c r="HT34" s="24">
        <f t="shared" si="3"/>
        <v>121628</v>
      </c>
      <c r="HU34" s="24">
        <f t="shared" si="3"/>
        <v>121993</v>
      </c>
      <c r="HV34" s="24">
        <f t="shared" si="3"/>
        <v>122358</v>
      </c>
      <c r="HW34" s="24">
        <f t="shared" si="3"/>
        <v>122723</v>
      </c>
      <c r="HX34" s="24">
        <f t="shared" si="3"/>
        <v>123089</v>
      </c>
      <c r="HY34" s="24">
        <f t="shared" si="3"/>
        <v>123454</v>
      </c>
      <c r="HZ34" s="24">
        <f t="shared" si="3"/>
        <v>123819</v>
      </c>
      <c r="IA34" s="24">
        <f t="shared" si="3"/>
        <v>124184</v>
      </c>
      <c r="IB34" s="24">
        <f t="shared" si="3"/>
        <v>124550</v>
      </c>
      <c r="IC34" s="24">
        <f t="shared" si="3"/>
        <v>124915</v>
      </c>
      <c r="ID34" s="24">
        <f t="shared" si="3"/>
        <v>125280</v>
      </c>
      <c r="IE34" s="24">
        <f t="shared" si="3"/>
        <v>125645</v>
      </c>
      <c r="IF34" s="24">
        <f t="shared" si="3"/>
        <v>126011</v>
      </c>
      <c r="IG34" s="24">
        <f t="shared" si="3"/>
        <v>126376</v>
      </c>
      <c r="IH34" s="24">
        <f t="shared" si="3"/>
        <v>126741</v>
      </c>
      <c r="II34" s="24">
        <f t="shared" si="3"/>
        <v>127106</v>
      </c>
      <c r="IJ34" s="24">
        <f t="shared" si="3"/>
        <v>127472</v>
      </c>
      <c r="IK34" s="24">
        <f t="shared" si="3"/>
        <v>127837</v>
      </c>
      <c r="IL34" s="24">
        <f t="shared" si="3"/>
        <v>128202</v>
      </c>
      <c r="IM34" s="24">
        <f t="shared" si="3"/>
        <v>128567</v>
      </c>
      <c r="IN34" s="24">
        <f t="shared" si="3"/>
        <v>128933</v>
      </c>
      <c r="IO34" s="24">
        <f t="shared" si="3"/>
        <v>129298</v>
      </c>
      <c r="IP34" s="24">
        <f t="shared" si="3"/>
        <v>129663</v>
      </c>
      <c r="IQ34" s="24">
        <f t="shared" si="3"/>
        <v>130028</v>
      </c>
      <c r="IR34" s="24">
        <f t="shared" si="3"/>
        <v>130394</v>
      </c>
      <c r="IS34" s="24">
        <f t="shared" si="3"/>
        <v>130759</v>
      </c>
      <c r="IT34" s="24">
        <f t="shared" si="3"/>
        <v>131124</v>
      </c>
      <c r="IU34" s="24">
        <f t="shared" si="3"/>
        <v>131489</v>
      </c>
      <c r="IV34" s="24">
        <f t="shared" si="3"/>
        <v>131855</v>
      </c>
      <c r="IW34" s="24">
        <f t="shared" si="3"/>
        <v>132220</v>
      </c>
      <c r="IX34" s="24">
        <f t="shared" si="3"/>
        <v>132585</v>
      </c>
      <c r="IY34" s="24">
        <f t="shared" si="3"/>
        <v>132950</v>
      </c>
      <c r="IZ34" s="24">
        <f t="shared" si="3"/>
        <v>133316</v>
      </c>
      <c r="JA34" s="24">
        <f t="shared" si="3"/>
        <v>133681</v>
      </c>
      <c r="JB34" s="24">
        <f t="shared" si="3"/>
        <v>134046</v>
      </c>
      <c r="JC34" s="24">
        <f t="shared" si="3"/>
        <v>134411</v>
      </c>
      <c r="JD34" s="24">
        <f t="shared" si="3"/>
        <v>134777</v>
      </c>
      <c r="JE34" s="24">
        <f t="shared" si="3"/>
        <v>135142</v>
      </c>
      <c r="JF34" s="24">
        <f t="shared" si="3"/>
        <v>135507</v>
      </c>
      <c r="JG34" s="24">
        <f t="shared" si="3"/>
        <v>135872</v>
      </c>
      <c r="JH34" s="24">
        <f t="shared" si="3"/>
        <v>136238</v>
      </c>
      <c r="JI34" s="24">
        <f t="shared" si="3"/>
        <v>136603</v>
      </c>
      <c r="JJ34" s="24">
        <f t="shared" si="3"/>
        <v>136968</v>
      </c>
      <c r="JK34" s="24">
        <f t="shared" si="3"/>
        <v>137333</v>
      </c>
      <c r="JL34" s="24">
        <f t="shared" ref="JL34:LW34" si="4">JK35+1</f>
        <v>137699</v>
      </c>
      <c r="JM34" s="24">
        <f t="shared" si="4"/>
        <v>138064</v>
      </c>
      <c r="JN34" s="24">
        <f t="shared" si="4"/>
        <v>138429</v>
      </c>
      <c r="JO34" s="24">
        <f t="shared" si="4"/>
        <v>138794</v>
      </c>
      <c r="JP34" s="24">
        <f t="shared" si="4"/>
        <v>139160</v>
      </c>
      <c r="JQ34" s="24">
        <f t="shared" si="4"/>
        <v>139525</v>
      </c>
      <c r="JR34" s="24">
        <f t="shared" si="4"/>
        <v>139890</v>
      </c>
      <c r="JS34" s="24">
        <f t="shared" si="4"/>
        <v>140255</v>
      </c>
      <c r="JT34" s="24">
        <f t="shared" si="4"/>
        <v>140621</v>
      </c>
      <c r="JU34" s="24">
        <f t="shared" si="4"/>
        <v>140986</v>
      </c>
      <c r="JV34" s="24">
        <f t="shared" si="4"/>
        <v>141351</v>
      </c>
      <c r="JW34" s="24">
        <f t="shared" si="4"/>
        <v>141716</v>
      </c>
      <c r="JX34" s="24">
        <f t="shared" si="4"/>
        <v>142082</v>
      </c>
      <c r="JY34" s="24">
        <f t="shared" si="4"/>
        <v>142447</v>
      </c>
      <c r="JZ34" s="24">
        <f t="shared" si="4"/>
        <v>142812</v>
      </c>
      <c r="KA34" s="24">
        <f t="shared" si="4"/>
        <v>143177</v>
      </c>
      <c r="KB34" s="24">
        <f t="shared" si="4"/>
        <v>143543</v>
      </c>
      <c r="KC34" s="24">
        <f t="shared" si="4"/>
        <v>143908</v>
      </c>
      <c r="KD34" s="24">
        <f t="shared" si="4"/>
        <v>144273</v>
      </c>
      <c r="KE34" s="24">
        <f t="shared" si="4"/>
        <v>144638</v>
      </c>
      <c r="KF34" s="24">
        <f t="shared" si="4"/>
        <v>145004</v>
      </c>
      <c r="KG34" s="24">
        <f t="shared" si="4"/>
        <v>145369</v>
      </c>
      <c r="KH34" s="24">
        <f t="shared" si="4"/>
        <v>145734</v>
      </c>
      <c r="KI34" s="24">
        <f t="shared" si="4"/>
        <v>146099</v>
      </c>
      <c r="KJ34" s="24">
        <f t="shared" si="4"/>
        <v>146464</v>
      </c>
      <c r="KK34" s="24">
        <f t="shared" si="4"/>
        <v>146829</v>
      </c>
      <c r="KL34" s="24">
        <f t="shared" si="4"/>
        <v>147194</v>
      </c>
      <c r="KM34" s="24">
        <f t="shared" si="4"/>
        <v>147559</v>
      </c>
      <c r="KN34" s="24">
        <f t="shared" si="4"/>
        <v>147925</v>
      </c>
      <c r="KO34" s="24">
        <f t="shared" si="4"/>
        <v>148290</v>
      </c>
      <c r="KP34" s="24">
        <f t="shared" si="4"/>
        <v>148655</v>
      </c>
      <c r="KQ34" s="24">
        <f t="shared" si="4"/>
        <v>149020</v>
      </c>
      <c r="KR34" s="24">
        <f t="shared" si="4"/>
        <v>149386</v>
      </c>
      <c r="KS34" s="24">
        <f t="shared" si="4"/>
        <v>149751</v>
      </c>
      <c r="KT34" s="24">
        <f t="shared" si="4"/>
        <v>150116</v>
      </c>
      <c r="KU34" s="24">
        <f t="shared" si="4"/>
        <v>150481</v>
      </c>
      <c r="KV34" s="24">
        <f t="shared" si="4"/>
        <v>150847</v>
      </c>
      <c r="KW34" s="24">
        <f t="shared" si="4"/>
        <v>151212</v>
      </c>
      <c r="KX34" s="24">
        <f t="shared" si="4"/>
        <v>151577</v>
      </c>
      <c r="KY34" s="24">
        <f t="shared" si="4"/>
        <v>151942</v>
      </c>
      <c r="KZ34" s="24">
        <f t="shared" si="4"/>
        <v>152308</v>
      </c>
      <c r="LA34" s="24">
        <f t="shared" si="4"/>
        <v>152673</v>
      </c>
      <c r="LB34" s="24">
        <f t="shared" si="4"/>
        <v>153038</v>
      </c>
      <c r="LC34" s="24">
        <f t="shared" si="4"/>
        <v>153403</v>
      </c>
      <c r="LD34" s="24">
        <f t="shared" si="4"/>
        <v>153769</v>
      </c>
      <c r="LE34" s="24">
        <f t="shared" si="4"/>
        <v>154134</v>
      </c>
      <c r="LF34" s="24">
        <f t="shared" si="4"/>
        <v>154499</v>
      </c>
      <c r="LG34" s="24">
        <f t="shared" si="4"/>
        <v>154864</v>
      </c>
      <c r="LH34" s="24">
        <f t="shared" si="4"/>
        <v>155230</v>
      </c>
      <c r="LI34" s="24">
        <f t="shared" si="4"/>
        <v>155595</v>
      </c>
      <c r="LJ34" s="24">
        <f t="shared" si="4"/>
        <v>155960</v>
      </c>
      <c r="LK34" s="24">
        <f t="shared" si="4"/>
        <v>156325</v>
      </c>
      <c r="LL34" s="24">
        <f t="shared" si="4"/>
        <v>156691</v>
      </c>
      <c r="LM34" s="24">
        <f t="shared" si="4"/>
        <v>157056</v>
      </c>
      <c r="LN34" s="24">
        <f t="shared" si="4"/>
        <v>157421</v>
      </c>
      <c r="LO34" s="24">
        <f t="shared" si="4"/>
        <v>157786</v>
      </c>
      <c r="LP34" s="24">
        <f t="shared" si="4"/>
        <v>158152</v>
      </c>
      <c r="LQ34" s="24">
        <f t="shared" si="4"/>
        <v>158517</v>
      </c>
      <c r="LR34" s="24">
        <f t="shared" si="4"/>
        <v>158882</v>
      </c>
      <c r="LS34" s="24">
        <f t="shared" si="4"/>
        <v>159247</v>
      </c>
      <c r="LT34" s="24">
        <f t="shared" si="4"/>
        <v>159613</v>
      </c>
      <c r="LU34" s="24">
        <f t="shared" si="4"/>
        <v>159978</v>
      </c>
      <c r="LV34" s="24">
        <f t="shared" si="4"/>
        <v>160343</v>
      </c>
      <c r="LW34" s="24">
        <f t="shared" si="4"/>
        <v>160708</v>
      </c>
      <c r="LX34" s="24">
        <f t="shared" ref="LX34:OI34" si="5">LW35+1</f>
        <v>161074</v>
      </c>
      <c r="LY34" s="24">
        <f t="shared" si="5"/>
        <v>161439</v>
      </c>
      <c r="LZ34" s="24">
        <f t="shared" si="5"/>
        <v>161804</v>
      </c>
      <c r="MA34" s="24">
        <f t="shared" si="5"/>
        <v>162169</v>
      </c>
      <c r="MB34" s="24">
        <f t="shared" si="5"/>
        <v>162535</v>
      </c>
      <c r="MC34" s="24">
        <f t="shared" si="5"/>
        <v>162900</v>
      </c>
      <c r="MD34" s="24">
        <f t="shared" si="5"/>
        <v>163265</v>
      </c>
      <c r="ME34" s="24">
        <f t="shared" si="5"/>
        <v>163630</v>
      </c>
      <c r="MF34" s="24">
        <f t="shared" si="5"/>
        <v>163996</v>
      </c>
      <c r="MG34" s="24">
        <f t="shared" si="5"/>
        <v>164361</v>
      </c>
      <c r="MH34" s="24">
        <f t="shared" si="5"/>
        <v>164726</v>
      </c>
      <c r="MI34" s="24">
        <f t="shared" si="5"/>
        <v>165091</v>
      </c>
      <c r="MJ34" s="24">
        <f t="shared" si="5"/>
        <v>165457</v>
      </c>
      <c r="MK34" s="24">
        <f t="shared" si="5"/>
        <v>165822</v>
      </c>
      <c r="ML34" s="24">
        <f t="shared" si="5"/>
        <v>166187</v>
      </c>
      <c r="MM34" s="24">
        <f t="shared" si="5"/>
        <v>166552</v>
      </c>
      <c r="MN34" s="24">
        <f t="shared" si="5"/>
        <v>166918</v>
      </c>
      <c r="MO34" s="24">
        <f t="shared" si="5"/>
        <v>167283</v>
      </c>
      <c r="MP34" s="24">
        <f t="shared" si="5"/>
        <v>167648</v>
      </c>
      <c r="MQ34" s="24">
        <f t="shared" si="5"/>
        <v>168013</v>
      </c>
      <c r="MR34" s="24">
        <f t="shared" si="5"/>
        <v>168379</v>
      </c>
      <c r="MS34" s="24">
        <f t="shared" si="5"/>
        <v>168744</v>
      </c>
      <c r="MT34" s="24">
        <f t="shared" si="5"/>
        <v>169109</v>
      </c>
      <c r="MU34" s="24">
        <f t="shared" si="5"/>
        <v>169474</v>
      </c>
      <c r="MV34" s="24">
        <f t="shared" si="5"/>
        <v>169840</v>
      </c>
      <c r="MW34" s="24">
        <f t="shared" si="5"/>
        <v>170205</v>
      </c>
      <c r="MX34" s="24">
        <f t="shared" si="5"/>
        <v>170570</v>
      </c>
      <c r="MY34" s="24">
        <f t="shared" si="5"/>
        <v>170935</v>
      </c>
      <c r="MZ34" s="24">
        <f t="shared" si="5"/>
        <v>171301</v>
      </c>
      <c r="NA34" s="24">
        <f t="shared" si="5"/>
        <v>171666</v>
      </c>
      <c r="NB34" s="24">
        <f t="shared" si="5"/>
        <v>172031</v>
      </c>
      <c r="NC34" s="24">
        <f t="shared" si="5"/>
        <v>172396</v>
      </c>
      <c r="ND34" s="24">
        <f t="shared" si="5"/>
        <v>172762</v>
      </c>
      <c r="NE34" s="24">
        <f t="shared" si="5"/>
        <v>173127</v>
      </c>
      <c r="NF34" s="24">
        <f t="shared" si="5"/>
        <v>173492</v>
      </c>
      <c r="NG34" s="24">
        <f t="shared" si="5"/>
        <v>173857</v>
      </c>
      <c r="NH34" s="24">
        <f t="shared" si="5"/>
        <v>174223</v>
      </c>
      <c r="NI34" s="24">
        <f t="shared" si="5"/>
        <v>174588</v>
      </c>
      <c r="NJ34" s="24">
        <f t="shared" si="5"/>
        <v>174953</v>
      </c>
      <c r="NK34" s="24">
        <f t="shared" si="5"/>
        <v>175318</v>
      </c>
      <c r="NL34" s="24">
        <f t="shared" si="5"/>
        <v>175684</v>
      </c>
      <c r="NM34" s="24">
        <f t="shared" si="5"/>
        <v>176049</v>
      </c>
      <c r="NN34" s="24">
        <f t="shared" si="5"/>
        <v>176414</v>
      </c>
      <c r="NO34" s="24">
        <f t="shared" si="5"/>
        <v>176779</v>
      </c>
      <c r="NP34" s="24">
        <f t="shared" si="5"/>
        <v>177145</v>
      </c>
      <c r="NQ34" s="24">
        <f t="shared" si="5"/>
        <v>177510</v>
      </c>
      <c r="NR34" s="24">
        <f t="shared" si="5"/>
        <v>177875</v>
      </c>
      <c r="NS34" s="24">
        <f t="shared" si="5"/>
        <v>178240</v>
      </c>
      <c r="NT34" s="24">
        <f t="shared" si="5"/>
        <v>178606</v>
      </c>
      <c r="NU34" s="24">
        <f t="shared" si="5"/>
        <v>178971</v>
      </c>
      <c r="NV34" s="24">
        <f t="shared" si="5"/>
        <v>179336</v>
      </c>
      <c r="NW34" s="24">
        <f t="shared" si="5"/>
        <v>179701</v>
      </c>
      <c r="NX34" s="24">
        <f t="shared" si="5"/>
        <v>180067</v>
      </c>
      <c r="NY34" s="24">
        <f t="shared" si="5"/>
        <v>180432</v>
      </c>
      <c r="NZ34" s="24">
        <f t="shared" si="5"/>
        <v>180797</v>
      </c>
      <c r="OA34" s="24">
        <f t="shared" si="5"/>
        <v>181162</v>
      </c>
      <c r="OB34" s="24">
        <f t="shared" si="5"/>
        <v>181528</v>
      </c>
      <c r="OC34" s="24">
        <f t="shared" si="5"/>
        <v>181893</v>
      </c>
      <c r="OD34" s="24">
        <f t="shared" si="5"/>
        <v>182258</v>
      </c>
      <c r="OE34" s="24">
        <f t="shared" si="5"/>
        <v>182623</v>
      </c>
      <c r="OF34" s="24">
        <f t="shared" si="5"/>
        <v>182989</v>
      </c>
      <c r="OG34" s="24">
        <f t="shared" si="5"/>
        <v>183354</v>
      </c>
      <c r="OH34" s="24">
        <f t="shared" si="5"/>
        <v>183719</v>
      </c>
      <c r="OI34" s="24">
        <f t="shared" si="5"/>
        <v>184084</v>
      </c>
      <c r="OJ34" s="24">
        <f t="shared" ref="OJ34:PQ34" si="6">OI35+1</f>
        <v>184450</v>
      </c>
      <c r="OK34" s="24">
        <f t="shared" si="6"/>
        <v>184815</v>
      </c>
      <c r="OL34" s="24">
        <f t="shared" si="6"/>
        <v>185180</v>
      </c>
      <c r="OM34" s="24">
        <f t="shared" si="6"/>
        <v>185545</v>
      </c>
      <c r="ON34" s="24">
        <f t="shared" si="6"/>
        <v>185911</v>
      </c>
      <c r="OO34" s="24">
        <f t="shared" si="6"/>
        <v>186276</v>
      </c>
      <c r="OP34" s="24">
        <f t="shared" si="6"/>
        <v>186641</v>
      </c>
      <c r="OQ34" s="24">
        <f t="shared" si="6"/>
        <v>187006</v>
      </c>
      <c r="OR34" s="24">
        <f t="shared" si="6"/>
        <v>187372</v>
      </c>
      <c r="OS34" s="24">
        <f t="shared" si="6"/>
        <v>187737</v>
      </c>
      <c r="OT34" s="24">
        <f t="shared" si="6"/>
        <v>188102</v>
      </c>
      <c r="OU34" s="24">
        <f t="shared" si="6"/>
        <v>188467</v>
      </c>
      <c r="OV34" s="24">
        <f t="shared" si="6"/>
        <v>188833</v>
      </c>
      <c r="OW34" s="24">
        <f t="shared" si="6"/>
        <v>189198</v>
      </c>
      <c r="OX34" s="24">
        <f t="shared" si="6"/>
        <v>189563</v>
      </c>
      <c r="OY34" s="24">
        <f t="shared" si="6"/>
        <v>189928</v>
      </c>
      <c r="OZ34" s="24">
        <f t="shared" si="6"/>
        <v>190294</v>
      </c>
      <c r="PA34" s="24">
        <f t="shared" si="6"/>
        <v>190659</v>
      </c>
      <c r="PB34" s="24">
        <f t="shared" si="6"/>
        <v>191024</v>
      </c>
      <c r="PC34" s="24">
        <f t="shared" si="6"/>
        <v>191389</v>
      </c>
      <c r="PD34" s="24">
        <f t="shared" si="6"/>
        <v>191755</v>
      </c>
      <c r="PE34" s="24">
        <f t="shared" si="6"/>
        <v>192120</v>
      </c>
      <c r="PF34" s="24">
        <f t="shared" si="6"/>
        <v>192485</v>
      </c>
      <c r="PG34" s="24">
        <f t="shared" si="6"/>
        <v>192850</v>
      </c>
      <c r="PH34" s="24">
        <f t="shared" si="6"/>
        <v>193216</v>
      </c>
      <c r="PI34" s="24">
        <f t="shared" si="6"/>
        <v>193581</v>
      </c>
      <c r="PJ34" s="24">
        <f t="shared" si="6"/>
        <v>193946</v>
      </c>
      <c r="PK34" s="24">
        <f t="shared" si="6"/>
        <v>194311</v>
      </c>
      <c r="PL34" s="24">
        <f t="shared" si="6"/>
        <v>194677</v>
      </c>
      <c r="PM34" s="24">
        <f t="shared" si="6"/>
        <v>195042</v>
      </c>
      <c r="PN34" s="24">
        <f t="shared" si="6"/>
        <v>195407</v>
      </c>
      <c r="PO34" s="24">
        <f t="shared" si="6"/>
        <v>195772</v>
      </c>
      <c r="PP34" s="24">
        <f t="shared" si="6"/>
        <v>196138</v>
      </c>
      <c r="PQ34" s="24">
        <f t="shared" si="6"/>
        <v>196503</v>
      </c>
      <c r="PR34" s="23" t="s">
        <v>25</v>
      </c>
    </row>
    <row r="35" spans="2:434" ht="12" customHeight="1">
      <c r="D35" s="21" t="s">
        <v>7</v>
      </c>
      <c r="J35" s="20" t="s">
        <v>17</v>
      </c>
      <c r="N35" s="27">
        <f>EOMONTH(N34,MOD(OffsetMonthCounter,12))</f>
        <v>43830</v>
      </c>
      <c r="O35" s="27">
        <f>EOMONTH(O34,11)</f>
        <v>44196</v>
      </c>
      <c r="P35" s="24">
        <f>EOMONTH(P34,11)</f>
        <v>44561</v>
      </c>
      <c r="Q35" s="24">
        <f t="shared" ref="Q35:R35" si="7">EOMONTH(Q34,11)</f>
        <v>44926</v>
      </c>
      <c r="R35" s="24">
        <f t="shared" si="7"/>
        <v>45291</v>
      </c>
      <c r="S35" s="24">
        <f t="shared" ref="S35" si="8">EOMONTH(S34,11)</f>
        <v>45657</v>
      </c>
      <c r="T35" s="24">
        <f t="shared" ref="T35" si="9">EOMONTH(T34,11)</f>
        <v>46022</v>
      </c>
      <c r="U35" s="24">
        <f t="shared" ref="U35" si="10">EOMONTH(U34,11)</f>
        <v>46387</v>
      </c>
      <c r="V35" s="24">
        <f t="shared" ref="V35" si="11">EOMONTH(V34,11)</f>
        <v>46752</v>
      </c>
      <c r="W35" s="24">
        <f t="shared" ref="W35" si="12">EOMONTH(W34,11)</f>
        <v>47118</v>
      </c>
      <c r="X35" s="24">
        <f t="shared" ref="X35" si="13">EOMONTH(X34,11)</f>
        <v>47483</v>
      </c>
      <c r="Y35" s="24">
        <f t="shared" ref="Y35" si="14">EOMONTH(Y34,11)</f>
        <v>47848</v>
      </c>
      <c r="Z35" s="24">
        <f t="shared" ref="Z35" si="15">EOMONTH(Z34,11)</f>
        <v>48213</v>
      </c>
      <c r="AA35" s="24">
        <f t="shared" ref="AA35" si="16">EOMONTH(AA34,11)</f>
        <v>48579</v>
      </c>
      <c r="AB35" s="24">
        <f t="shared" ref="AB35" si="17">EOMONTH(AB34,11)</f>
        <v>48944</v>
      </c>
      <c r="AC35" s="24">
        <f t="shared" ref="AC35" si="18">EOMONTH(AC34,11)</f>
        <v>49309</v>
      </c>
      <c r="AD35" s="24">
        <f t="shared" ref="AD35" si="19">EOMONTH(AD34,11)</f>
        <v>49674</v>
      </c>
      <c r="AE35" s="24">
        <f t="shared" ref="AE35" si="20">EOMONTH(AE34,11)</f>
        <v>50040</v>
      </c>
      <c r="AF35" s="24">
        <f t="shared" ref="AF35" si="21">EOMONTH(AF34,11)</f>
        <v>50405</v>
      </c>
      <c r="AG35" s="24">
        <f t="shared" ref="AG35" si="22">EOMONTH(AG34,11)</f>
        <v>50770</v>
      </c>
      <c r="AH35" s="24">
        <f t="shared" ref="AH35" si="23">EOMONTH(AH34,11)</f>
        <v>51135</v>
      </c>
      <c r="AI35" s="24">
        <f t="shared" ref="AI35" si="24">EOMONTH(AI34,11)</f>
        <v>51501</v>
      </c>
      <c r="AJ35" s="24">
        <f t="shared" ref="AJ35" si="25">EOMONTH(AJ34,11)</f>
        <v>51866</v>
      </c>
      <c r="AK35" s="24">
        <f t="shared" ref="AK35" si="26">EOMONTH(AK34,11)</f>
        <v>52231</v>
      </c>
      <c r="AL35" s="24">
        <f t="shared" ref="AL35" si="27">EOMONTH(AL34,11)</f>
        <v>52596</v>
      </c>
      <c r="AM35" s="24">
        <f t="shared" ref="AM35" si="28">EOMONTH(AM34,11)</f>
        <v>52962</v>
      </c>
      <c r="AN35" s="24">
        <f t="shared" ref="AN35" si="29">EOMONTH(AN34,11)</f>
        <v>53327</v>
      </c>
      <c r="AO35" s="24">
        <f t="shared" ref="AO35" si="30">EOMONTH(AO34,11)</f>
        <v>53692</v>
      </c>
      <c r="AP35" s="24">
        <f t="shared" ref="AP35" si="31">EOMONTH(AP34,11)</f>
        <v>54057</v>
      </c>
      <c r="AQ35" s="24">
        <f t="shared" ref="AQ35" si="32">EOMONTH(AQ34,11)</f>
        <v>54423</v>
      </c>
      <c r="AR35" s="24">
        <f t="shared" ref="AR35" si="33">EOMONTH(AR34,11)</f>
        <v>54788</v>
      </c>
      <c r="AS35" s="24">
        <f t="shared" ref="AS35" si="34">EOMONTH(AS34,11)</f>
        <v>55153</v>
      </c>
      <c r="AT35" s="24">
        <f t="shared" ref="AT35" si="35">EOMONTH(AT34,11)</f>
        <v>55518</v>
      </c>
      <c r="AU35" s="24">
        <f t="shared" ref="AU35" si="36">EOMONTH(AU34,11)</f>
        <v>55884</v>
      </c>
      <c r="AV35" s="24">
        <f t="shared" ref="AV35" si="37">EOMONTH(AV34,11)</f>
        <v>56249</v>
      </c>
      <c r="AW35" s="24">
        <f t="shared" ref="AW35" si="38">EOMONTH(AW34,11)</f>
        <v>56614</v>
      </c>
      <c r="AX35" s="24">
        <f t="shared" ref="AX35" si="39">EOMONTH(AX34,11)</f>
        <v>56979</v>
      </c>
      <c r="AY35" s="24">
        <f t="shared" ref="AY35" si="40">EOMONTH(AY34,11)</f>
        <v>57345</v>
      </c>
      <c r="AZ35" s="24">
        <f t="shared" ref="AZ35" si="41">EOMONTH(AZ34,11)</f>
        <v>57710</v>
      </c>
      <c r="BA35" s="24">
        <f t="shared" ref="BA35" si="42">EOMONTH(BA34,11)</f>
        <v>58075</v>
      </c>
      <c r="BB35" s="24">
        <f t="shared" ref="BB35" si="43">EOMONTH(BB34,11)</f>
        <v>58440</v>
      </c>
      <c r="BC35" s="24">
        <f t="shared" ref="BC35" si="44">EOMONTH(BC34,11)</f>
        <v>58806</v>
      </c>
      <c r="BD35" s="24">
        <f t="shared" ref="BD35" si="45">EOMONTH(BD34,11)</f>
        <v>59171</v>
      </c>
      <c r="BE35" s="24">
        <f t="shared" ref="BE35" si="46">EOMONTH(BE34,11)</f>
        <v>59536</v>
      </c>
      <c r="BF35" s="24">
        <f t="shared" ref="BF35" si="47">EOMONTH(BF34,11)</f>
        <v>59901</v>
      </c>
      <c r="BG35" s="24">
        <f t="shared" ref="BG35" si="48">EOMONTH(BG34,11)</f>
        <v>60267</v>
      </c>
      <c r="BH35" s="24">
        <f t="shared" ref="BH35" si="49">EOMONTH(BH34,11)</f>
        <v>60632</v>
      </c>
      <c r="BI35" s="24">
        <f t="shared" ref="BI35" si="50">EOMONTH(BI34,11)</f>
        <v>60997</v>
      </c>
      <c r="BJ35" s="24">
        <f t="shared" ref="BJ35" si="51">EOMONTH(BJ34,11)</f>
        <v>61362</v>
      </c>
      <c r="BK35" s="24">
        <f t="shared" ref="BK35" si="52">EOMONTH(BK34,11)</f>
        <v>61728</v>
      </c>
      <c r="BL35" s="24">
        <f t="shared" ref="BL35" si="53">EOMONTH(BL34,11)</f>
        <v>62093</v>
      </c>
      <c r="BM35" s="24">
        <f t="shared" ref="BM35" si="54">EOMONTH(BM34,11)</f>
        <v>62458</v>
      </c>
      <c r="BN35" s="24">
        <f t="shared" ref="BN35" si="55">EOMONTH(BN34,11)</f>
        <v>62823</v>
      </c>
      <c r="BO35" s="24">
        <f t="shared" ref="BO35" si="56">EOMONTH(BO34,11)</f>
        <v>63189</v>
      </c>
      <c r="BP35" s="24">
        <f t="shared" ref="BP35" si="57">EOMONTH(BP34,11)</f>
        <v>63554</v>
      </c>
      <c r="BQ35" s="24">
        <f t="shared" ref="BQ35" si="58">EOMONTH(BQ34,11)</f>
        <v>63919</v>
      </c>
      <c r="BR35" s="24">
        <f t="shared" ref="BR35" si="59">EOMONTH(BR34,11)</f>
        <v>64284</v>
      </c>
      <c r="BS35" s="24">
        <f t="shared" ref="BS35" si="60">EOMONTH(BS34,11)</f>
        <v>64650</v>
      </c>
      <c r="BT35" s="24">
        <f t="shared" ref="BT35" si="61">EOMONTH(BT34,11)</f>
        <v>65015</v>
      </c>
      <c r="BU35" s="24">
        <f t="shared" ref="BU35" si="62">EOMONTH(BU34,11)</f>
        <v>65380</v>
      </c>
      <c r="BV35" s="24">
        <f t="shared" ref="BV35" si="63">EOMONTH(BV34,11)</f>
        <v>65745</v>
      </c>
      <c r="BW35" s="24">
        <f t="shared" ref="BW35" si="64">EOMONTH(BW34,11)</f>
        <v>66111</v>
      </c>
      <c r="BX35" s="24">
        <f t="shared" ref="BX35" si="65">EOMONTH(BX34,11)</f>
        <v>66476</v>
      </c>
      <c r="BY35" s="24">
        <f t="shared" ref="BY35" si="66">EOMONTH(BY34,11)</f>
        <v>66841</v>
      </c>
      <c r="BZ35" s="24">
        <f t="shared" ref="BZ35" si="67">EOMONTH(BZ34,11)</f>
        <v>67206</v>
      </c>
      <c r="CA35" s="24">
        <f t="shared" ref="CA35" si="68">EOMONTH(CA34,11)</f>
        <v>67572</v>
      </c>
      <c r="CB35" s="24">
        <f t="shared" ref="CB35" si="69">EOMONTH(CB34,11)</f>
        <v>67937</v>
      </c>
      <c r="CC35" s="24">
        <f t="shared" ref="CC35" si="70">EOMONTH(CC34,11)</f>
        <v>68302</v>
      </c>
      <c r="CD35" s="24">
        <f t="shared" ref="CD35" si="71">EOMONTH(CD34,11)</f>
        <v>68667</v>
      </c>
      <c r="CE35" s="24">
        <f t="shared" ref="CE35" si="72">EOMONTH(CE34,11)</f>
        <v>69033</v>
      </c>
      <c r="CF35" s="24">
        <f t="shared" ref="CF35" si="73">EOMONTH(CF34,11)</f>
        <v>69398</v>
      </c>
      <c r="CG35" s="24">
        <f t="shared" ref="CG35" si="74">EOMONTH(CG34,11)</f>
        <v>69763</v>
      </c>
      <c r="CH35" s="24">
        <f t="shared" ref="CH35" si="75">EOMONTH(CH34,11)</f>
        <v>70128</v>
      </c>
      <c r="CI35" s="24">
        <f t="shared" ref="CI35" si="76">EOMONTH(CI34,11)</f>
        <v>70494</v>
      </c>
      <c r="CJ35" s="24">
        <f t="shared" ref="CJ35" si="77">EOMONTH(CJ34,11)</f>
        <v>70859</v>
      </c>
      <c r="CK35" s="24">
        <f t="shared" ref="CK35" si="78">EOMONTH(CK34,11)</f>
        <v>71224</v>
      </c>
      <c r="CL35" s="24">
        <f t="shared" ref="CL35" si="79">EOMONTH(CL34,11)</f>
        <v>71589</v>
      </c>
      <c r="CM35" s="24">
        <f t="shared" ref="CM35" si="80">EOMONTH(CM34,11)</f>
        <v>71955</v>
      </c>
      <c r="CN35" s="24">
        <f t="shared" ref="CN35" si="81">EOMONTH(CN34,11)</f>
        <v>72320</v>
      </c>
      <c r="CO35" s="24">
        <f t="shared" ref="CO35" si="82">EOMONTH(CO34,11)</f>
        <v>72685</v>
      </c>
      <c r="CP35" s="24">
        <f t="shared" ref="CP35" si="83">EOMONTH(CP34,11)</f>
        <v>73050</v>
      </c>
      <c r="CQ35" s="24">
        <f t="shared" ref="CQ35" si="84">EOMONTH(CQ34,11)</f>
        <v>73415</v>
      </c>
      <c r="CR35" s="24">
        <f t="shared" ref="CR35" si="85">EOMONTH(CR34,11)</f>
        <v>73780</v>
      </c>
      <c r="CS35" s="24">
        <f t="shared" ref="CS35" si="86">EOMONTH(CS34,11)</f>
        <v>74145</v>
      </c>
      <c r="CT35" s="24">
        <f t="shared" ref="CT35" si="87">EOMONTH(CT34,11)</f>
        <v>74510</v>
      </c>
      <c r="CU35" s="24">
        <f t="shared" ref="CU35" si="88">EOMONTH(CU34,11)</f>
        <v>74876</v>
      </c>
      <c r="CV35" s="24">
        <f t="shared" ref="CV35" si="89">EOMONTH(CV34,11)</f>
        <v>75241</v>
      </c>
      <c r="CW35" s="24">
        <f t="shared" ref="CW35" si="90">EOMONTH(CW34,11)</f>
        <v>75606</v>
      </c>
      <c r="CX35" s="24">
        <f t="shared" ref="CX35" si="91">EOMONTH(CX34,11)</f>
        <v>75971</v>
      </c>
      <c r="CY35" s="24">
        <f t="shared" ref="CY35" si="92">EOMONTH(CY34,11)</f>
        <v>76337</v>
      </c>
      <c r="CZ35" s="24">
        <f t="shared" ref="CZ35" si="93">EOMONTH(CZ34,11)</f>
        <v>76702</v>
      </c>
      <c r="DA35" s="24">
        <f t="shared" ref="DA35" si="94">EOMONTH(DA34,11)</f>
        <v>77067</v>
      </c>
      <c r="DB35" s="24">
        <f t="shared" ref="DB35" si="95">EOMONTH(DB34,11)</f>
        <v>77432</v>
      </c>
      <c r="DC35" s="24">
        <f t="shared" ref="DC35" si="96">EOMONTH(DC34,11)</f>
        <v>77798</v>
      </c>
      <c r="DD35" s="24">
        <f t="shared" ref="DD35" si="97">EOMONTH(DD34,11)</f>
        <v>78163</v>
      </c>
      <c r="DE35" s="24">
        <f t="shared" ref="DE35" si="98">EOMONTH(DE34,11)</f>
        <v>78528</v>
      </c>
      <c r="DF35" s="24">
        <f t="shared" ref="DF35" si="99">EOMONTH(DF34,11)</f>
        <v>78893</v>
      </c>
      <c r="DG35" s="24">
        <f t="shared" ref="DG35" si="100">EOMONTH(DG34,11)</f>
        <v>79259</v>
      </c>
      <c r="DH35" s="24">
        <f t="shared" ref="DH35" si="101">EOMONTH(DH34,11)</f>
        <v>79624</v>
      </c>
      <c r="DI35" s="24">
        <f t="shared" ref="DI35" si="102">EOMONTH(DI34,11)</f>
        <v>79989</v>
      </c>
      <c r="DJ35" s="24">
        <f t="shared" ref="DJ35" si="103">EOMONTH(DJ34,11)</f>
        <v>80354</v>
      </c>
      <c r="DK35" s="24">
        <f t="shared" ref="DK35" si="104">EOMONTH(DK34,11)</f>
        <v>80720</v>
      </c>
      <c r="DL35" s="24">
        <f t="shared" ref="DL35" si="105">EOMONTH(DL34,11)</f>
        <v>81085</v>
      </c>
      <c r="DM35" s="24">
        <f t="shared" ref="DM35" si="106">EOMONTH(DM34,11)</f>
        <v>81450</v>
      </c>
      <c r="DN35" s="24">
        <f t="shared" ref="DN35" si="107">EOMONTH(DN34,11)</f>
        <v>81815</v>
      </c>
      <c r="DO35" s="24">
        <f t="shared" ref="DO35" si="108">EOMONTH(DO34,11)</f>
        <v>82181</v>
      </c>
      <c r="DP35" s="24">
        <f t="shared" ref="DP35" si="109">EOMONTH(DP34,11)</f>
        <v>82546</v>
      </c>
      <c r="DQ35" s="24">
        <f t="shared" ref="DQ35" si="110">EOMONTH(DQ34,11)</f>
        <v>82911</v>
      </c>
      <c r="DR35" s="24">
        <f t="shared" ref="DR35" si="111">EOMONTH(DR34,11)</f>
        <v>83276</v>
      </c>
      <c r="DS35" s="24">
        <f t="shared" ref="DS35" si="112">EOMONTH(DS34,11)</f>
        <v>83642</v>
      </c>
      <c r="DT35" s="24">
        <f t="shared" ref="DT35" si="113">EOMONTH(DT34,11)</f>
        <v>84007</v>
      </c>
      <c r="DU35" s="24">
        <f t="shared" ref="DU35" si="114">EOMONTH(DU34,11)</f>
        <v>84372</v>
      </c>
      <c r="DV35" s="24">
        <f t="shared" ref="DV35" si="115">EOMONTH(DV34,11)</f>
        <v>84737</v>
      </c>
      <c r="DW35" s="24">
        <f t="shared" ref="DW35" si="116">EOMONTH(DW34,11)</f>
        <v>85103</v>
      </c>
      <c r="DX35" s="24">
        <f t="shared" ref="DX35" si="117">EOMONTH(DX34,11)</f>
        <v>85468</v>
      </c>
      <c r="DY35" s="24">
        <f t="shared" ref="DY35" si="118">EOMONTH(DY34,11)</f>
        <v>85833</v>
      </c>
      <c r="DZ35" s="24">
        <f t="shared" ref="DZ35" si="119">EOMONTH(DZ34,11)</f>
        <v>86198</v>
      </c>
      <c r="EA35" s="24">
        <f t="shared" ref="EA35" si="120">EOMONTH(EA34,11)</f>
        <v>86564</v>
      </c>
      <c r="EB35" s="24">
        <f t="shared" ref="EB35" si="121">EOMONTH(EB34,11)</f>
        <v>86929</v>
      </c>
      <c r="EC35" s="24">
        <f t="shared" ref="EC35" si="122">EOMONTH(EC34,11)</f>
        <v>87294</v>
      </c>
      <c r="ED35" s="24">
        <f t="shared" ref="ED35" si="123">EOMONTH(ED34,11)</f>
        <v>87659</v>
      </c>
      <c r="EE35" s="24">
        <f t="shared" ref="EE35" si="124">EOMONTH(EE34,11)</f>
        <v>88025</v>
      </c>
      <c r="EF35" s="24">
        <f t="shared" ref="EF35" si="125">EOMONTH(EF34,11)</f>
        <v>88390</v>
      </c>
      <c r="EG35" s="24">
        <f t="shared" ref="EG35" si="126">EOMONTH(EG34,11)</f>
        <v>88755</v>
      </c>
      <c r="EH35" s="24">
        <f t="shared" ref="EH35" si="127">EOMONTH(EH34,11)</f>
        <v>89120</v>
      </c>
      <c r="EI35" s="24">
        <f t="shared" ref="EI35" si="128">EOMONTH(EI34,11)</f>
        <v>89486</v>
      </c>
      <c r="EJ35" s="24">
        <f t="shared" ref="EJ35" si="129">EOMONTH(EJ34,11)</f>
        <v>89851</v>
      </c>
      <c r="EK35" s="24">
        <f t="shared" ref="EK35" si="130">EOMONTH(EK34,11)</f>
        <v>90216</v>
      </c>
      <c r="EL35" s="24">
        <f t="shared" ref="EL35" si="131">EOMONTH(EL34,11)</f>
        <v>90581</v>
      </c>
      <c r="EM35" s="24">
        <f t="shared" ref="EM35" si="132">EOMONTH(EM34,11)</f>
        <v>90947</v>
      </c>
      <c r="EN35" s="24">
        <f t="shared" ref="EN35" si="133">EOMONTH(EN34,11)</f>
        <v>91312</v>
      </c>
      <c r="EO35" s="24">
        <f t="shared" ref="EO35" si="134">EOMONTH(EO34,11)</f>
        <v>91677</v>
      </c>
      <c r="EP35" s="24">
        <f t="shared" ref="EP35" si="135">EOMONTH(EP34,11)</f>
        <v>92042</v>
      </c>
      <c r="EQ35" s="24">
        <f t="shared" ref="EQ35" si="136">EOMONTH(EQ34,11)</f>
        <v>92408</v>
      </c>
      <c r="ER35" s="24">
        <f t="shared" ref="ER35" si="137">EOMONTH(ER34,11)</f>
        <v>92773</v>
      </c>
      <c r="ES35" s="24">
        <f t="shared" ref="ES35" si="138">EOMONTH(ES34,11)</f>
        <v>93138</v>
      </c>
      <c r="ET35" s="24">
        <f t="shared" ref="ET35" si="139">EOMONTH(ET34,11)</f>
        <v>93503</v>
      </c>
      <c r="EU35" s="24">
        <f t="shared" ref="EU35" si="140">EOMONTH(EU34,11)</f>
        <v>93869</v>
      </c>
      <c r="EV35" s="24">
        <f t="shared" ref="EV35" si="141">EOMONTH(EV34,11)</f>
        <v>94234</v>
      </c>
      <c r="EW35" s="24">
        <f t="shared" ref="EW35" si="142">EOMONTH(EW34,11)</f>
        <v>94599</v>
      </c>
      <c r="EX35" s="24">
        <f t="shared" ref="EX35" si="143">EOMONTH(EX34,11)</f>
        <v>94964</v>
      </c>
      <c r="EY35" s="24">
        <f t="shared" ref="EY35" si="144">EOMONTH(EY34,11)</f>
        <v>95330</v>
      </c>
      <c r="EZ35" s="24">
        <f t="shared" ref="EZ35" si="145">EOMONTH(EZ34,11)</f>
        <v>95695</v>
      </c>
      <c r="FA35" s="24">
        <f t="shared" ref="FA35" si="146">EOMONTH(FA34,11)</f>
        <v>96060</v>
      </c>
      <c r="FB35" s="24">
        <f t="shared" ref="FB35" si="147">EOMONTH(FB34,11)</f>
        <v>96425</v>
      </c>
      <c r="FC35" s="24">
        <f t="shared" ref="FC35" si="148">EOMONTH(FC34,11)</f>
        <v>96791</v>
      </c>
      <c r="FD35" s="24">
        <f t="shared" ref="FD35" si="149">EOMONTH(FD34,11)</f>
        <v>97156</v>
      </c>
      <c r="FE35" s="24">
        <f t="shared" ref="FE35" si="150">EOMONTH(FE34,11)</f>
        <v>97521</v>
      </c>
      <c r="FF35" s="24">
        <f t="shared" ref="FF35" si="151">EOMONTH(FF34,11)</f>
        <v>97886</v>
      </c>
      <c r="FG35" s="24">
        <f t="shared" ref="FG35" si="152">EOMONTH(FG34,11)</f>
        <v>98252</v>
      </c>
      <c r="FH35" s="24">
        <f t="shared" ref="FH35" si="153">EOMONTH(FH34,11)</f>
        <v>98617</v>
      </c>
      <c r="FI35" s="24">
        <f t="shared" ref="FI35" si="154">EOMONTH(FI34,11)</f>
        <v>98982</v>
      </c>
      <c r="FJ35" s="24">
        <f t="shared" ref="FJ35" si="155">EOMONTH(FJ34,11)</f>
        <v>99347</v>
      </c>
      <c r="FK35" s="24">
        <f t="shared" ref="FK35" si="156">EOMONTH(FK34,11)</f>
        <v>99713</v>
      </c>
      <c r="FL35" s="24">
        <f t="shared" ref="FL35" si="157">EOMONTH(FL34,11)</f>
        <v>100078</v>
      </c>
      <c r="FM35" s="24">
        <f t="shared" ref="FM35" si="158">EOMONTH(FM34,11)</f>
        <v>100443</v>
      </c>
      <c r="FN35" s="24">
        <f t="shared" ref="FN35" si="159">EOMONTH(FN34,11)</f>
        <v>100808</v>
      </c>
      <c r="FO35" s="24">
        <f t="shared" ref="FO35" si="160">EOMONTH(FO34,11)</f>
        <v>101174</v>
      </c>
      <c r="FP35" s="24">
        <f t="shared" ref="FP35" si="161">EOMONTH(FP34,11)</f>
        <v>101539</v>
      </c>
      <c r="FQ35" s="24">
        <f t="shared" ref="FQ35" si="162">EOMONTH(FQ34,11)</f>
        <v>101904</v>
      </c>
      <c r="FR35" s="24">
        <f t="shared" ref="FR35" si="163">EOMONTH(FR34,11)</f>
        <v>102269</v>
      </c>
      <c r="FS35" s="24">
        <f t="shared" ref="FS35" si="164">EOMONTH(FS34,11)</f>
        <v>102635</v>
      </c>
      <c r="FT35" s="24">
        <f t="shared" ref="FT35" si="165">EOMONTH(FT34,11)</f>
        <v>103000</v>
      </c>
      <c r="FU35" s="24">
        <f t="shared" ref="FU35" si="166">EOMONTH(FU34,11)</f>
        <v>103365</v>
      </c>
      <c r="FV35" s="24">
        <f t="shared" ref="FV35" si="167">EOMONTH(FV34,11)</f>
        <v>103730</v>
      </c>
      <c r="FW35" s="24">
        <f t="shared" ref="FW35" si="168">EOMONTH(FW34,11)</f>
        <v>104096</v>
      </c>
      <c r="FX35" s="24">
        <f t="shared" ref="FX35" si="169">EOMONTH(FX34,11)</f>
        <v>104461</v>
      </c>
      <c r="FY35" s="24">
        <f t="shared" ref="FY35" si="170">EOMONTH(FY34,11)</f>
        <v>104826</v>
      </c>
      <c r="FZ35" s="24">
        <f t="shared" ref="FZ35" si="171">EOMONTH(FZ34,11)</f>
        <v>105191</v>
      </c>
      <c r="GA35" s="24">
        <f t="shared" ref="GA35" si="172">EOMONTH(GA34,11)</f>
        <v>105557</v>
      </c>
      <c r="GB35" s="24">
        <f t="shared" ref="GB35" si="173">EOMONTH(GB34,11)</f>
        <v>105922</v>
      </c>
      <c r="GC35" s="24">
        <f t="shared" ref="GC35" si="174">EOMONTH(GC34,11)</f>
        <v>106287</v>
      </c>
      <c r="GD35" s="24">
        <f t="shared" ref="GD35" si="175">EOMONTH(GD34,11)</f>
        <v>106652</v>
      </c>
      <c r="GE35" s="24">
        <f t="shared" ref="GE35" si="176">EOMONTH(GE34,11)</f>
        <v>107018</v>
      </c>
      <c r="GF35" s="24">
        <f t="shared" ref="GF35" si="177">EOMONTH(GF34,11)</f>
        <v>107383</v>
      </c>
      <c r="GG35" s="24">
        <f t="shared" ref="GG35" si="178">EOMONTH(GG34,11)</f>
        <v>107748</v>
      </c>
      <c r="GH35" s="24">
        <f t="shared" ref="GH35" si="179">EOMONTH(GH34,11)</f>
        <v>108113</v>
      </c>
      <c r="GI35" s="24">
        <f t="shared" ref="GI35" si="180">EOMONTH(GI34,11)</f>
        <v>108479</v>
      </c>
      <c r="GJ35" s="24">
        <f t="shared" ref="GJ35" si="181">EOMONTH(GJ34,11)</f>
        <v>108844</v>
      </c>
      <c r="GK35" s="24">
        <f t="shared" ref="GK35" si="182">EOMONTH(GK34,11)</f>
        <v>109209</v>
      </c>
      <c r="GL35" s="24">
        <f t="shared" ref="GL35" si="183">EOMONTH(GL34,11)</f>
        <v>109574</v>
      </c>
      <c r="GM35" s="24">
        <f t="shared" ref="GM35" si="184">EOMONTH(GM34,11)</f>
        <v>109939</v>
      </c>
      <c r="GN35" s="24">
        <f t="shared" ref="GN35" si="185">EOMONTH(GN34,11)</f>
        <v>110304</v>
      </c>
      <c r="GO35" s="24">
        <f t="shared" ref="GO35" si="186">EOMONTH(GO34,11)</f>
        <v>110669</v>
      </c>
      <c r="GP35" s="24">
        <f t="shared" ref="GP35" si="187">EOMONTH(GP34,11)</f>
        <v>111034</v>
      </c>
      <c r="GQ35" s="24">
        <f t="shared" ref="GQ35" si="188">EOMONTH(GQ34,11)</f>
        <v>111400</v>
      </c>
      <c r="GR35" s="24">
        <f t="shared" ref="GR35" si="189">EOMONTH(GR34,11)</f>
        <v>111765</v>
      </c>
      <c r="GS35" s="24">
        <f t="shared" ref="GS35" si="190">EOMONTH(GS34,11)</f>
        <v>112130</v>
      </c>
      <c r="GT35" s="24">
        <f t="shared" ref="GT35" si="191">EOMONTH(GT34,11)</f>
        <v>112495</v>
      </c>
      <c r="GU35" s="24">
        <f t="shared" ref="GU35" si="192">EOMONTH(GU34,11)</f>
        <v>112861</v>
      </c>
      <c r="GV35" s="24">
        <f t="shared" ref="GV35" si="193">EOMONTH(GV34,11)</f>
        <v>113226</v>
      </c>
      <c r="GW35" s="24">
        <f t="shared" ref="GW35" si="194">EOMONTH(GW34,11)</f>
        <v>113591</v>
      </c>
      <c r="GX35" s="24">
        <f t="shared" ref="GX35" si="195">EOMONTH(GX34,11)</f>
        <v>113956</v>
      </c>
      <c r="GY35" s="24">
        <f t="shared" ref="GY35" si="196">EOMONTH(GY34,11)</f>
        <v>114322</v>
      </c>
      <c r="GZ35" s="24">
        <f t="shared" ref="GZ35" si="197">EOMONTH(GZ34,11)</f>
        <v>114687</v>
      </c>
      <c r="HA35" s="24">
        <f t="shared" ref="HA35" si="198">EOMONTH(HA34,11)</f>
        <v>115052</v>
      </c>
      <c r="HB35" s="24">
        <f t="shared" ref="HB35" si="199">EOMONTH(HB34,11)</f>
        <v>115417</v>
      </c>
      <c r="HC35" s="24">
        <f t="shared" ref="HC35" si="200">EOMONTH(HC34,11)</f>
        <v>115783</v>
      </c>
      <c r="HD35" s="24">
        <f t="shared" ref="HD35" si="201">EOMONTH(HD34,11)</f>
        <v>116148</v>
      </c>
      <c r="HE35" s="24">
        <f t="shared" ref="HE35" si="202">EOMONTH(HE34,11)</f>
        <v>116513</v>
      </c>
      <c r="HF35" s="24">
        <f t="shared" ref="HF35" si="203">EOMONTH(HF34,11)</f>
        <v>116878</v>
      </c>
      <c r="HG35" s="24">
        <f t="shared" ref="HG35" si="204">EOMONTH(HG34,11)</f>
        <v>117244</v>
      </c>
      <c r="HH35" s="24">
        <f t="shared" ref="HH35" si="205">EOMONTH(HH34,11)</f>
        <v>117609</v>
      </c>
      <c r="HI35" s="24">
        <f t="shared" ref="HI35" si="206">EOMONTH(HI34,11)</f>
        <v>117974</v>
      </c>
      <c r="HJ35" s="24">
        <f t="shared" ref="HJ35" si="207">EOMONTH(HJ34,11)</f>
        <v>118339</v>
      </c>
      <c r="HK35" s="24">
        <f t="shared" ref="HK35" si="208">EOMONTH(HK34,11)</f>
        <v>118705</v>
      </c>
      <c r="HL35" s="24">
        <f t="shared" ref="HL35" si="209">EOMONTH(HL34,11)</f>
        <v>119070</v>
      </c>
      <c r="HM35" s="24">
        <f t="shared" ref="HM35" si="210">EOMONTH(HM34,11)</f>
        <v>119435</v>
      </c>
      <c r="HN35" s="24">
        <f t="shared" ref="HN35" si="211">EOMONTH(HN34,11)</f>
        <v>119800</v>
      </c>
      <c r="HO35" s="24">
        <f t="shared" ref="HO35" si="212">EOMONTH(HO34,11)</f>
        <v>120166</v>
      </c>
      <c r="HP35" s="24">
        <f t="shared" ref="HP35" si="213">EOMONTH(HP34,11)</f>
        <v>120531</v>
      </c>
      <c r="HQ35" s="24">
        <f t="shared" ref="HQ35" si="214">EOMONTH(HQ34,11)</f>
        <v>120896</v>
      </c>
      <c r="HR35" s="24">
        <f t="shared" ref="HR35" si="215">EOMONTH(HR34,11)</f>
        <v>121261</v>
      </c>
      <c r="HS35" s="24">
        <f t="shared" ref="HS35" si="216">EOMONTH(HS34,11)</f>
        <v>121627</v>
      </c>
      <c r="HT35" s="24">
        <f t="shared" ref="HT35" si="217">EOMONTH(HT34,11)</f>
        <v>121992</v>
      </c>
      <c r="HU35" s="24">
        <f t="shared" ref="HU35" si="218">EOMONTH(HU34,11)</f>
        <v>122357</v>
      </c>
      <c r="HV35" s="24">
        <f t="shared" ref="HV35" si="219">EOMONTH(HV34,11)</f>
        <v>122722</v>
      </c>
      <c r="HW35" s="24">
        <f t="shared" ref="HW35" si="220">EOMONTH(HW34,11)</f>
        <v>123088</v>
      </c>
      <c r="HX35" s="24">
        <f t="shared" ref="HX35" si="221">EOMONTH(HX34,11)</f>
        <v>123453</v>
      </c>
      <c r="HY35" s="24">
        <f t="shared" ref="HY35" si="222">EOMONTH(HY34,11)</f>
        <v>123818</v>
      </c>
      <c r="HZ35" s="24">
        <f t="shared" ref="HZ35" si="223">EOMONTH(HZ34,11)</f>
        <v>124183</v>
      </c>
      <c r="IA35" s="24">
        <f t="shared" ref="IA35" si="224">EOMONTH(IA34,11)</f>
        <v>124549</v>
      </c>
      <c r="IB35" s="24">
        <f t="shared" ref="IB35" si="225">EOMONTH(IB34,11)</f>
        <v>124914</v>
      </c>
      <c r="IC35" s="24">
        <f t="shared" ref="IC35" si="226">EOMONTH(IC34,11)</f>
        <v>125279</v>
      </c>
      <c r="ID35" s="24">
        <f t="shared" ref="ID35" si="227">EOMONTH(ID34,11)</f>
        <v>125644</v>
      </c>
      <c r="IE35" s="24">
        <f t="shared" ref="IE35" si="228">EOMONTH(IE34,11)</f>
        <v>126010</v>
      </c>
      <c r="IF35" s="24">
        <f t="shared" ref="IF35" si="229">EOMONTH(IF34,11)</f>
        <v>126375</v>
      </c>
      <c r="IG35" s="24">
        <f t="shared" ref="IG35" si="230">EOMONTH(IG34,11)</f>
        <v>126740</v>
      </c>
      <c r="IH35" s="24">
        <f t="shared" ref="IH35" si="231">EOMONTH(IH34,11)</f>
        <v>127105</v>
      </c>
      <c r="II35" s="24">
        <f t="shared" ref="II35" si="232">EOMONTH(II34,11)</f>
        <v>127471</v>
      </c>
      <c r="IJ35" s="24">
        <f t="shared" ref="IJ35" si="233">EOMONTH(IJ34,11)</f>
        <v>127836</v>
      </c>
      <c r="IK35" s="24">
        <f t="shared" ref="IK35" si="234">EOMONTH(IK34,11)</f>
        <v>128201</v>
      </c>
      <c r="IL35" s="24">
        <f t="shared" ref="IL35" si="235">EOMONTH(IL34,11)</f>
        <v>128566</v>
      </c>
      <c r="IM35" s="24">
        <f t="shared" ref="IM35" si="236">EOMONTH(IM34,11)</f>
        <v>128932</v>
      </c>
      <c r="IN35" s="24">
        <f t="shared" ref="IN35" si="237">EOMONTH(IN34,11)</f>
        <v>129297</v>
      </c>
      <c r="IO35" s="24">
        <f t="shared" ref="IO35" si="238">EOMONTH(IO34,11)</f>
        <v>129662</v>
      </c>
      <c r="IP35" s="24">
        <f t="shared" ref="IP35" si="239">EOMONTH(IP34,11)</f>
        <v>130027</v>
      </c>
      <c r="IQ35" s="24">
        <f t="shared" ref="IQ35" si="240">EOMONTH(IQ34,11)</f>
        <v>130393</v>
      </c>
      <c r="IR35" s="24">
        <f t="shared" ref="IR35" si="241">EOMONTH(IR34,11)</f>
        <v>130758</v>
      </c>
      <c r="IS35" s="24">
        <f t="shared" ref="IS35" si="242">EOMONTH(IS34,11)</f>
        <v>131123</v>
      </c>
      <c r="IT35" s="24">
        <f t="shared" ref="IT35" si="243">EOMONTH(IT34,11)</f>
        <v>131488</v>
      </c>
      <c r="IU35" s="24">
        <f t="shared" ref="IU35" si="244">EOMONTH(IU34,11)</f>
        <v>131854</v>
      </c>
      <c r="IV35" s="24">
        <f t="shared" ref="IV35" si="245">EOMONTH(IV34,11)</f>
        <v>132219</v>
      </c>
      <c r="IW35" s="24">
        <f t="shared" ref="IW35" si="246">EOMONTH(IW34,11)</f>
        <v>132584</v>
      </c>
      <c r="IX35" s="24">
        <f t="shared" ref="IX35" si="247">EOMONTH(IX34,11)</f>
        <v>132949</v>
      </c>
      <c r="IY35" s="24">
        <f t="shared" ref="IY35" si="248">EOMONTH(IY34,11)</f>
        <v>133315</v>
      </c>
      <c r="IZ35" s="24">
        <f t="shared" ref="IZ35" si="249">EOMONTH(IZ34,11)</f>
        <v>133680</v>
      </c>
      <c r="JA35" s="24">
        <f t="shared" ref="JA35" si="250">EOMONTH(JA34,11)</f>
        <v>134045</v>
      </c>
      <c r="JB35" s="24">
        <f t="shared" ref="JB35" si="251">EOMONTH(JB34,11)</f>
        <v>134410</v>
      </c>
      <c r="JC35" s="24">
        <f t="shared" ref="JC35" si="252">EOMONTH(JC34,11)</f>
        <v>134776</v>
      </c>
      <c r="JD35" s="24">
        <f t="shared" ref="JD35" si="253">EOMONTH(JD34,11)</f>
        <v>135141</v>
      </c>
      <c r="JE35" s="24">
        <f t="shared" ref="JE35" si="254">EOMONTH(JE34,11)</f>
        <v>135506</v>
      </c>
      <c r="JF35" s="24">
        <f t="shared" ref="JF35" si="255">EOMONTH(JF34,11)</f>
        <v>135871</v>
      </c>
      <c r="JG35" s="24">
        <f t="shared" ref="JG35" si="256">EOMONTH(JG34,11)</f>
        <v>136237</v>
      </c>
      <c r="JH35" s="24">
        <f t="shared" ref="JH35" si="257">EOMONTH(JH34,11)</f>
        <v>136602</v>
      </c>
      <c r="JI35" s="24">
        <f t="shared" ref="JI35" si="258">EOMONTH(JI34,11)</f>
        <v>136967</v>
      </c>
      <c r="JJ35" s="24">
        <f t="shared" ref="JJ35" si="259">EOMONTH(JJ34,11)</f>
        <v>137332</v>
      </c>
      <c r="JK35" s="24">
        <f t="shared" ref="JK35" si="260">EOMONTH(JK34,11)</f>
        <v>137698</v>
      </c>
      <c r="JL35" s="24">
        <f t="shared" ref="JL35" si="261">EOMONTH(JL34,11)</f>
        <v>138063</v>
      </c>
      <c r="JM35" s="24">
        <f t="shared" ref="JM35" si="262">EOMONTH(JM34,11)</f>
        <v>138428</v>
      </c>
      <c r="JN35" s="24">
        <f t="shared" ref="JN35" si="263">EOMONTH(JN34,11)</f>
        <v>138793</v>
      </c>
      <c r="JO35" s="24">
        <f t="shared" ref="JO35" si="264">EOMONTH(JO34,11)</f>
        <v>139159</v>
      </c>
      <c r="JP35" s="24">
        <f t="shared" ref="JP35" si="265">EOMONTH(JP34,11)</f>
        <v>139524</v>
      </c>
      <c r="JQ35" s="24">
        <f t="shared" ref="JQ35" si="266">EOMONTH(JQ34,11)</f>
        <v>139889</v>
      </c>
      <c r="JR35" s="24">
        <f t="shared" ref="JR35" si="267">EOMONTH(JR34,11)</f>
        <v>140254</v>
      </c>
      <c r="JS35" s="24">
        <f t="shared" ref="JS35" si="268">EOMONTH(JS34,11)</f>
        <v>140620</v>
      </c>
      <c r="JT35" s="24">
        <f t="shared" ref="JT35" si="269">EOMONTH(JT34,11)</f>
        <v>140985</v>
      </c>
      <c r="JU35" s="24">
        <f t="shared" ref="JU35" si="270">EOMONTH(JU34,11)</f>
        <v>141350</v>
      </c>
      <c r="JV35" s="24">
        <f t="shared" ref="JV35" si="271">EOMONTH(JV34,11)</f>
        <v>141715</v>
      </c>
      <c r="JW35" s="24">
        <f t="shared" ref="JW35" si="272">EOMONTH(JW34,11)</f>
        <v>142081</v>
      </c>
      <c r="JX35" s="24">
        <f t="shared" ref="JX35" si="273">EOMONTH(JX34,11)</f>
        <v>142446</v>
      </c>
      <c r="JY35" s="24">
        <f t="shared" ref="JY35" si="274">EOMONTH(JY34,11)</f>
        <v>142811</v>
      </c>
      <c r="JZ35" s="24">
        <f t="shared" ref="JZ35" si="275">EOMONTH(JZ34,11)</f>
        <v>143176</v>
      </c>
      <c r="KA35" s="24">
        <f t="shared" ref="KA35" si="276">EOMONTH(KA34,11)</f>
        <v>143542</v>
      </c>
      <c r="KB35" s="24">
        <f t="shared" ref="KB35" si="277">EOMONTH(KB34,11)</f>
        <v>143907</v>
      </c>
      <c r="KC35" s="24">
        <f t="shared" ref="KC35" si="278">EOMONTH(KC34,11)</f>
        <v>144272</v>
      </c>
      <c r="KD35" s="24">
        <f t="shared" ref="KD35" si="279">EOMONTH(KD34,11)</f>
        <v>144637</v>
      </c>
      <c r="KE35" s="24">
        <f t="shared" ref="KE35" si="280">EOMONTH(KE34,11)</f>
        <v>145003</v>
      </c>
      <c r="KF35" s="24">
        <f t="shared" ref="KF35" si="281">EOMONTH(KF34,11)</f>
        <v>145368</v>
      </c>
      <c r="KG35" s="24">
        <f t="shared" ref="KG35" si="282">EOMONTH(KG34,11)</f>
        <v>145733</v>
      </c>
      <c r="KH35" s="24">
        <f t="shared" ref="KH35" si="283">EOMONTH(KH34,11)</f>
        <v>146098</v>
      </c>
      <c r="KI35" s="24">
        <f t="shared" ref="KI35" si="284">EOMONTH(KI34,11)</f>
        <v>146463</v>
      </c>
      <c r="KJ35" s="24">
        <f t="shared" ref="KJ35" si="285">EOMONTH(KJ34,11)</f>
        <v>146828</v>
      </c>
      <c r="KK35" s="24">
        <f t="shared" ref="KK35" si="286">EOMONTH(KK34,11)</f>
        <v>147193</v>
      </c>
      <c r="KL35" s="24">
        <f t="shared" ref="KL35" si="287">EOMONTH(KL34,11)</f>
        <v>147558</v>
      </c>
      <c r="KM35" s="24">
        <f t="shared" ref="KM35" si="288">EOMONTH(KM34,11)</f>
        <v>147924</v>
      </c>
      <c r="KN35" s="24">
        <f t="shared" ref="KN35" si="289">EOMONTH(KN34,11)</f>
        <v>148289</v>
      </c>
      <c r="KO35" s="24">
        <f t="shared" ref="KO35" si="290">EOMONTH(KO34,11)</f>
        <v>148654</v>
      </c>
      <c r="KP35" s="24">
        <f t="shared" ref="KP35" si="291">EOMONTH(KP34,11)</f>
        <v>149019</v>
      </c>
      <c r="KQ35" s="24">
        <f t="shared" ref="KQ35" si="292">EOMONTH(KQ34,11)</f>
        <v>149385</v>
      </c>
      <c r="KR35" s="24">
        <f t="shared" ref="KR35" si="293">EOMONTH(KR34,11)</f>
        <v>149750</v>
      </c>
      <c r="KS35" s="24">
        <f t="shared" ref="KS35" si="294">EOMONTH(KS34,11)</f>
        <v>150115</v>
      </c>
      <c r="KT35" s="24">
        <f t="shared" ref="KT35" si="295">EOMONTH(KT34,11)</f>
        <v>150480</v>
      </c>
      <c r="KU35" s="24">
        <f t="shared" ref="KU35" si="296">EOMONTH(KU34,11)</f>
        <v>150846</v>
      </c>
      <c r="KV35" s="24">
        <f t="shared" ref="KV35" si="297">EOMONTH(KV34,11)</f>
        <v>151211</v>
      </c>
      <c r="KW35" s="24">
        <f t="shared" ref="KW35" si="298">EOMONTH(KW34,11)</f>
        <v>151576</v>
      </c>
      <c r="KX35" s="24">
        <f t="shared" ref="KX35" si="299">EOMONTH(KX34,11)</f>
        <v>151941</v>
      </c>
      <c r="KY35" s="24">
        <f t="shared" ref="KY35" si="300">EOMONTH(KY34,11)</f>
        <v>152307</v>
      </c>
      <c r="KZ35" s="24">
        <f t="shared" ref="KZ35" si="301">EOMONTH(KZ34,11)</f>
        <v>152672</v>
      </c>
      <c r="LA35" s="24">
        <f t="shared" ref="LA35" si="302">EOMONTH(LA34,11)</f>
        <v>153037</v>
      </c>
      <c r="LB35" s="24">
        <f t="shared" ref="LB35" si="303">EOMONTH(LB34,11)</f>
        <v>153402</v>
      </c>
      <c r="LC35" s="24">
        <f t="shared" ref="LC35" si="304">EOMONTH(LC34,11)</f>
        <v>153768</v>
      </c>
      <c r="LD35" s="24">
        <f t="shared" ref="LD35" si="305">EOMONTH(LD34,11)</f>
        <v>154133</v>
      </c>
      <c r="LE35" s="24">
        <f t="shared" ref="LE35" si="306">EOMONTH(LE34,11)</f>
        <v>154498</v>
      </c>
      <c r="LF35" s="24">
        <f t="shared" ref="LF35" si="307">EOMONTH(LF34,11)</f>
        <v>154863</v>
      </c>
      <c r="LG35" s="24">
        <f t="shared" ref="LG35" si="308">EOMONTH(LG34,11)</f>
        <v>155229</v>
      </c>
      <c r="LH35" s="24">
        <f t="shared" ref="LH35" si="309">EOMONTH(LH34,11)</f>
        <v>155594</v>
      </c>
      <c r="LI35" s="24">
        <f t="shared" ref="LI35" si="310">EOMONTH(LI34,11)</f>
        <v>155959</v>
      </c>
      <c r="LJ35" s="24">
        <f t="shared" ref="LJ35" si="311">EOMONTH(LJ34,11)</f>
        <v>156324</v>
      </c>
      <c r="LK35" s="24">
        <f t="shared" ref="LK35" si="312">EOMONTH(LK34,11)</f>
        <v>156690</v>
      </c>
      <c r="LL35" s="24">
        <f t="shared" ref="LL35" si="313">EOMONTH(LL34,11)</f>
        <v>157055</v>
      </c>
      <c r="LM35" s="24">
        <f t="shared" ref="LM35" si="314">EOMONTH(LM34,11)</f>
        <v>157420</v>
      </c>
      <c r="LN35" s="24">
        <f t="shared" ref="LN35" si="315">EOMONTH(LN34,11)</f>
        <v>157785</v>
      </c>
      <c r="LO35" s="24">
        <f t="shared" ref="LO35" si="316">EOMONTH(LO34,11)</f>
        <v>158151</v>
      </c>
      <c r="LP35" s="24">
        <f t="shared" ref="LP35" si="317">EOMONTH(LP34,11)</f>
        <v>158516</v>
      </c>
      <c r="LQ35" s="24">
        <f t="shared" ref="LQ35" si="318">EOMONTH(LQ34,11)</f>
        <v>158881</v>
      </c>
      <c r="LR35" s="24">
        <f t="shared" ref="LR35" si="319">EOMONTH(LR34,11)</f>
        <v>159246</v>
      </c>
      <c r="LS35" s="24">
        <f t="shared" ref="LS35" si="320">EOMONTH(LS34,11)</f>
        <v>159612</v>
      </c>
      <c r="LT35" s="24">
        <f t="shared" ref="LT35" si="321">EOMONTH(LT34,11)</f>
        <v>159977</v>
      </c>
      <c r="LU35" s="24">
        <f t="shared" ref="LU35" si="322">EOMONTH(LU34,11)</f>
        <v>160342</v>
      </c>
      <c r="LV35" s="24">
        <f t="shared" ref="LV35" si="323">EOMONTH(LV34,11)</f>
        <v>160707</v>
      </c>
      <c r="LW35" s="24">
        <f t="shared" ref="LW35" si="324">EOMONTH(LW34,11)</f>
        <v>161073</v>
      </c>
      <c r="LX35" s="24">
        <f t="shared" ref="LX35" si="325">EOMONTH(LX34,11)</f>
        <v>161438</v>
      </c>
      <c r="LY35" s="24">
        <f t="shared" ref="LY35" si="326">EOMONTH(LY34,11)</f>
        <v>161803</v>
      </c>
      <c r="LZ35" s="24">
        <f t="shared" ref="LZ35" si="327">EOMONTH(LZ34,11)</f>
        <v>162168</v>
      </c>
      <c r="MA35" s="24">
        <f t="shared" ref="MA35" si="328">EOMONTH(MA34,11)</f>
        <v>162534</v>
      </c>
      <c r="MB35" s="24">
        <f t="shared" ref="MB35" si="329">EOMONTH(MB34,11)</f>
        <v>162899</v>
      </c>
      <c r="MC35" s="24">
        <f t="shared" ref="MC35" si="330">EOMONTH(MC34,11)</f>
        <v>163264</v>
      </c>
      <c r="MD35" s="24">
        <f t="shared" ref="MD35" si="331">EOMONTH(MD34,11)</f>
        <v>163629</v>
      </c>
      <c r="ME35" s="24">
        <f t="shared" ref="ME35" si="332">EOMONTH(ME34,11)</f>
        <v>163995</v>
      </c>
      <c r="MF35" s="24">
        <f t="shared" ref="MF35" si="333">EOMONTH(MF34,11)</f>
        <v>164360</v>
      </c>
      <c r="MG35" s="24">
        <f t="shared" ref="MG35" si="334">EOMONTH(MG34,11)</f>
        <v>164725</v>
      </c>
      <c r="MH35" s="24">
        <f t="shared" ref="MH35" si="335">EOMONTH(MH34,11)</f>
        <v>165090</v>
      </c>
      <c r="MI35" s="24">
        <f t="shared" ref="MI35" si="336">EOMONTH(MI34,11)</f>
        <v>165456</v>
      </c>
      <c r="MJ35" s="24">
        <f t="shared" ref="MJ35" si="337">EOMONTH(MJ34,11)</f>
        <v>165821</v>
      </c>
      <c r="MK35" s="24">
        <f t="shared" ref="MK35" si="338">EOMONTH(MK34,11)</f>
        <v>166186</v>
      </c>
      <c r="ML35" s="24">
        <f t="shared" ref="ML35" si="339">EOMONTH(ML34,11)</f>
        <v>166551</v>
      </c>
      <c r="MM35" s="24">
        <f t="shared" ref="MM35" si="340">EOMONTH(MM34,11)</f>
        <v>166917</v>
      </c>
      <c r="MN35" s="24">
        <f t="shared" ref="MN35" si="341">EOMONTH(MN34,11)</f>
        <v>167282</v>
      </c>
      <c r="MO35" s="24">
        <f t="shared" ref="MO35" si="342">EOMONTH(MO34,11)</f>
        <v>167647</v>
      </c>
      <c r="MP35" s="24">
        <f t="shared" ref="MP35" si="343">EOMONTH(MP34,11)</f>
        <v>168012</v>
      </c>
      <c r="MQ35" s="24">
        <f t="shared" ref="MQ35" si="344">EOMONTH(MQ34,11)</f>
        <v>168378</v>
      </c>
      <c r="MR35" s="24">
        <f t="shared" ref="MR35" si="345">EOMONTH(MR34,11)</f>
        <v>168743</v>
      </c>
      <c r="MS35" s="24">
        <f t="shared" ref="MS35" si="346">EOMONTH(MS34,11)</f>
        <v>169108</v>
      </c>
      <c r="MT35" s="24">
        <f t="shared" ref="MT35" si="347">EOMONTH(MT34,11)</f>
        <v>169473</v>
      </c>
      <c r="MU35" s="24">
        <f t="shared" ref="MU35" si="348">EOMONTH(MU34,11)</f>
        <v>169839</v>
      </c>
      <c r="MV35" s="24">
        <f t="shared" ref="MV35" si="349">EOMONTH(MV34,11)</f>
        <v>170204</v>
      </c>
      <c r="MW35" s="24">
        <f t="shared" ref="MW35" si="350">EOMONTH(MW34,11)</f>
        <v>170569</v>
      </c>
      <c r="MX35" s="24">
        <f t="shared" ref="MX35" si="351">EOMONTH(MX34,11)</f>
        <v>170934</v>
      </c>
      <c r="MY35" s="24">
        <f t="shared" ref="MY35" si="352">EOMONTH(MY34,11)</f>
        <v>171300</v>
      </c>
      <c r="MZ35" s="24">
        <f t="shared" ref="MZ35" si="353">EOMONTH(MZ34,11)</f>
        <v>171665</v>
      </c>
      <c r="NA35" s="24">
        <f t="shared" ref="NA35" si="354">EOMONTH(NA34,11)</f>
        <v>172030</v>
      </c>
      <c r="NB35" s="24">
        <f t="shared" ref="NB35" si="355">EOMONTH(NB34,11)</f>
        <v>172395</v>
      </c>
      <c r="NC35" s="24">
        <f t="shared" ref="NC35" si="356">EOMONTH(NC34,11)</f>
        <v>172761</v>
      </c>
      <c r="ND35" s="24">
        <f t="shared" ref="ND35" si="357">EOMONTH(ND34,11)</f>
        <v>173126</v>
      </c>
      <c r="NE35" s="24">
        <f t="shared" ref="NE35" si="358">EOMONTH(NE34,11)</f>
        <v>173491</v>
      </c>
      <c r="NF35" s="24">
        <f t="shared" ref="NF35" si="359">EOMONTH(NF34,11)</f>
        <v>173856</v>
      </c>
      <c r="NG35" s="24">
        <f t="shared" ref="NG35" si="360">EOMONTH(NG34,11)</f>
        <v>174222</v>
      </c>
      <c r="NH35" s="24">
        <f t="shared" ref="NH35" si="361">EOMONTH(NH34,11)</f>
        <v>174587</v>
      </c>
      <c r="NI35" s="24">
        <f t="shared" ref="NI35" si="362">EOMONTH(NI34,11)</f>
        <v>174952</v>
      </c>
      <c r="NJ35" s="24">
        <f t="shared" ref="NJ35" si="363">EOMONTH(NJ34,11)</f>
        <v>175317</v>
      </c>
      <c r="NK35" s="24">
        <f t="shared" ref="NK35" si="364">EOMONTH(NK34,11)</f>
        <v>175683</v>
      </c>
      <c r="NL35" s="24">
        <f t="shared" ref="NL35" si="365">EOMONTH(NL34,11)</f>
        <v>176048</v>
      </c>
      <c r="NM35" s="24">
        <f t="shared" ref="NM35" si="366">EOMONTH(NM34,11)</f>
        <v>176413</v>
      </c>
      <c r="NN35" s="24">
        <f t="shared" ref="NN35" si="367">EOMONTH(NN34,11)</f>
        <v>176778</v>
      </c>
      <c r="NO35" s="24">
        <f t="shared" ref="NO35" si="368">EOMONTH(NO34,11)</f>
        <v>177144</v>
      </c>
      <c r="NP35" s="24">
        <f t="shared" ref="NP35" si="369">EOMONTH(NP34,11)</f>
        <v>177509</v>
      </c>
      <c r="NQ35" s="24">
        <f t="shared" ref="NQ35" si="370">EOMONTH(NQ34,11)</f>
        <v>177874</v>
      </c>
      <c r="NR35" s="24">
        <f t="shared" ref="NR35" si="371">EOMONTH(NR34,11)</f>
        <v>178239</v>
      </c>
      <c r="NS35" s="24">
        <f t="shared" ref="NS35" si="372">EOMONTH(NS34,11)</f>
        <v>178605</v>
      </c>
      <c r="NT35" s="24">
        <f t="shared" ref="NT35" si="373">EOMONTH(NT34,11)</f>
        <v>178970</v>
      </c>
      <c r="NU35" s="24">
        <f t="shared" ref="NU35" si="374">EOMONTH(NU34,11)</f>
        <v>179335</v>
      </c>
      <c r="NV35" s="24">
        <f t="shared" ref="NV35" si="375">EOMONTH(NV34,11)</f>
        <v>179700</v>
      </c>
      <c r="NW35" s="24">
        <f t="shared" ref="NW35" si="376">EOMONTH(NW34,11)</f>
        <v>180066</v>
      </c>
      <c r="NX35" s="24">
        <f t="shared" ref="NX35" si="377">EOMONTH(NX34,11)</f>
        <v>180431</v>
      </c>
      <c r="NY35" s="24">
        <f t="shared" ref="NY35" si="378">EOMONTH(NY34,11)</f>
        <v>180796</v>
      </c>
      <c r="NZ35" s="24">
        <f t="shared" ref="NZ35" si="379">EOMONTH(NZ34,11)</f>
        <v>181161</v>
      </c>
      <c r="OA35" s="24">
        <f t="shared" ref="OA35" si="380">EOMONTH(OA34,11)</f>
        <v>181527</v>
      </c>
      <c r="OB35" s="24">
        <f t="shared" ref="OB35" si="381">EOMONTH(OB34,11)</f>
        <v>181892</v>
      </c>
      <c r="OC35" s="24">
        <f t="shared" ref="OC35" si="382">EOMONTH(OC34,11)</f>
        <v>182257</v>
      </c>
      <c r="OD35" s="24">
        <f t="shared" ref="OD35" si="383">EOMONTH(OD34,11)</f>
        <v>182622</v>
      </c>
      <c r="OE35" s="24">
        <f t="shared" ref="OE35" si="384">EOMONTH(OE34,11)</f>
        <v>182988</v>
      </c>
      <c r="OF35" s="24">
        <f t="shared" ref="OF35" si="385">EOMONTH(OF34,11)</f>
        <v>183353</v>
      </c>
      <c r="OG35" s="24">
        <f t="shared" ref="OG35" si="386">EOMONTH(OG34,11)</f>
        <v>183718</v>
      </c>
      <c r="OH35" s="24">
        <f t="shared" ref="OH35" si="387">EOMONTH(OH34,11)</f>
        <v>184083</v>
      </c>
      <c r="OI35" s="24">
        <f t="shared" ref="OI35" si="388">EOMONTH(OI34,11)</f>
        <v>184449</v>
      </c>
      <c r="OJ35" s="24">
        <f t="shared" ref="OJ35" si="389">EOMONTH(OJ34,11)</f>
        <v>184814</v>
      </c>
      <c r="OK35" s="24">
        <f t="shared" ref="OK35" si="390">EOMONTH(OK34,11)</f>
        <v>185179</v>
      </c>
      <c r="OL35" s="24">
        <f t="shared" ref="OL35" si="391">EOMONTH(OL34,11)</f>
        <v>185544</v>
      </c>
      <c r="OM35" s="24">
        <f t="shared" ref="OM35" si="392">EOMONTH(OM34,11)</f>
        <v>185910</v>
      </c>
      <c r="ON35" s="24">
        <f t="shared" ref="ON35" si="393">EOMONTH(ON34,11)</f>
        <v>186275</v>
      </c>
      <c r="OO35" s="24">
        <f t="shared" ref="OO35" si="394">EOMONTH(OO34,11)</f>
        <v>186640</v>
      </c>
      <c r="OP35" s="24">
        <f t="shared" ref="OP35" si="395">EOMONTH(OP34,11)</f>
        <v>187005</v>
      </c>
      <c r="OQ35" s="24">
        <f t="shared" ref="OQ35" si="396">EOMONTH(OQ34,11)</f>
        <v>187371</v>
      </c>
      <c r="OR35" s="24">
        <f t="shared" ref="OR35" si="397">EOMONTH(OR34,11)</f>
        <v>187736</v>
      </c>
      <c r="OS35" s="24">
        <f t="shared" ref="OS35" si="398">EOMONTH(OS34,11)</f>
        <v>188101</v>
      </c>
      <c r="OT35" s="24">
        <f t="shared" ref="OT35" si="399">EOMONTH(OT34,11)</f>
        <v>188466</v>
      </c>
      <c r="OU35" s="24">
        <f t="shared" ref="OU35" si="400">EOMONTH(OU34,11)</f>
        <v>188832</v>
      </c>
      <c r="OV35" s="24">
        <f t="shared" ref="OV35" si="401">EOMONTH(OV34,11)</f>
        <v>189197</v>
      </c>
      <c r="OW35" s="24">
        <f t="shared" ref="OW35" si="402">EOMONTH(OW34,11)</f>
        <v>189562</v>
      </c>
      <c r="OX35" s="24">
        <f t="shared" ref="OX35" si="403">EOMONTH(OX34,11)</f>
        <v>189927</v>
      </c>
      <c r="OY35" s="24">
        <f t="shared" ref="OY35" si="404">EOMONTH(OY34,11)</f>
        <v>190293</v>
      </c>
      <c r="OZ35" s="24">
        <f t="shared" ref="OZ35" si="405">EOMONTH(OZ34,11)</f>
        <v>190658</v>
      </c>
      <c r="PA35" s="24">
        <f t="shared" ref="PA35" si="406">EOMONTH(PA34,11)</f>
        <v>191023</v>
      </c>
      <c r="PB35" s="24">
        <f t="shared" ref="PB35" si="407">EOMONTH(PB34,11)</f>
        <v>191388</v>
      </c>
      <c r="PC35" s="24">
        <f t="shared" ref="PC35" si="408">EOMONTH(PC34,11)</f>
        <v>191754</v>
      </c>
      <c r="PD35" s="24">
        <f t="shared" ref="PD35" si="409">EOMONTH(PD34,11)</f>
        <v>192119</v>
      </c>
      <c r="PE35" s="24">
        <f t="shared" ref="PE35" si="410">EOMONTH(PE34,11)</f>
        <v>192484</v>
      </c>
      <c r="PF35" s="24">
        <f t="shared" ref="PF35" si="411">EOMONTH(PF34,11)</f>
        <v>192849</v>
      </c>
      <c r="PG35" s="24">
        <f t="shared" ref="PG35" si="412">EOMONTH(PG34,11)</f>
        <v>193215</v>
      </c>
      <c r="PH35" s="24">
        <f t="shared" ref="PH35" si="413">EOMONTH(PH34,11)</f>
        <v>193580</v>
      </c>
      <c r="PI35" s="24">
        <f t="shared" ref="PI35" si="414">EOMONTH(PI34,11)</f>
        <v>193945</v>
      </c>
      <c r="PJ35" s="24">
        <f t="shared" ref="PJ35" si="415">EOMONTH(PJ34,11)</f>
        <v>194310</v>
      </c>
      <c r="PK35" s="24">
        <f t="shared" ref="PK35" si="416">EOMONTH(PK34,11)</f>
        <v>194676</v>
      </c>
      <c r="PL35" s="24">
        <f t="shared" ref="PL35" si="417">EOMONTH(PL34,11)</f>
        <v>195041</v>
      </c>
      <c r="PM35" s="24">
        <f t="shared" ref="PM35" si="418">EOMONTH(PM34,11)</f>
        <v>195406</v>
      </c>
      <c r="PN35" s="24">
        <f t="shared" ref="PN35" si="419">EOMONTH(PN34,11)</f>
        <v>195771</v>
      </c>
      <c r="PO35" s="24">
        <f t="shared" ref="PO35" si="420">EOMONTH(PO34,11)</f>
        <v>196137</v>
      </c>
      <c r="PP35" s="24">
        <f t="shared" ref="PP35" si="421">EOMONTH(PP34,11)</f>
        <v>196502</v>
      </c>
      <c r="PQ35" s="24">
        <f t="shared" ref="PQ35" si="422">EOMONTH(PQ34,11)</f>
        <v>196867</v>
      </c>
      <c r="PR35" s="23" t="s">
        <v>26</v>
      </c>
    </row>
    <row r="36" spans="2:434" ht="12" customHeight="1">
      <c r="D36" s="21" t="s">
        <v>8</v>
      </c>
      <c r="J36" s="20" t="s">
        <v>19</v>
      </c>
      <c r="M36" s="25">
        <v>0</v>
      </c>
      <c r="N36" s="22">
        <f>M36+1</f>
        <v>1</v>
      </c>
      <c r="O36" s="22">
        <f>N36+1</f>
        <v>2</v>
      </c>
      <c r="P36" s="22">
        <f>O36+1</f>
        <v>3</v>
      </c>
      <c r="Q36" s="22">
        <f t="shared" ref="Q36:BZ36" si="423">P36+1</f>
        <v>4</v>
      </c>
      <c r="R36" s="22">
        <f t="shared" si="423"/>
        <v>5</v>
      </c>
      <c r="S36" s="22">
        <f t="shared" si="423"/>
        <v>6</v>
      </c>
      <c r="T36" s="22">
        <f t="shared" si="423"/>
        <v>7</v>
      </c>
      <c r="U36" s="22">
        <f t="shared" si="423"/>
        <v>8</v>
      </c>
      <c r="V36" s="22">
        <f t="shared" si="423"/>
        <v>9</v>
      </c>
      <c r="W36" s="22">
        <f t="shared" si="423"/>
        <v>10</v>
      </c>
      <c r="X36" s="22">
        <f t="shared" si="423"/>
        <v>11</v>
      </c>
      <c r="Y36" s="22">
        <f t="shared" si="423"/>
        <v>12</v>
      </c>
      <c r="Z36" s="22">
        <f t="shared" si="423"/>
        <v>13</v>
      </c>
      <c r="AA36" s="22">
        <f t="shared" si="423"/>
        <v>14</v>
      </c>
      <c r="AB36" s="22">
        <f t="shared" si="423"/>
        <v>15</v>
      </c>
      <c r="AC36" s="22">
        <f t="shared" si="423"/>
        <v>16</v>
      </c>
      <c r="AD36" s="22">
        <f t="shared" si="423"/>
        <v>17</v>
      </c>
      <c r="AE36" s="22">
        <f t="shared" si="423"/>
        <v>18</v>
      </c>
      <c r="AF36" s="22">
        <f t="shared" si="423"/>
        <v>19</v>
      </c>
      <c r="AG36" s="22">
        <f t="shared" si="423"/>
        <v>20</v>
      </c>
      <c r="AH36" s="22">
        <f t="shared" si="423"/>
        <v>21</v>
      </c>
      <c r="AI36" s="22">
        <f t="shared" si="423"/>
        <v>22</v>
      </c>
      <c r="AJ36" s="22">
        <f t="shared" si="423"/>
        <v>23</v>
      </c>
      <c r="AK36" s="22">
        <f t="shared" si="423"/>
        <v>24</v>
      </c>
      <c r="AL36" s="22">
        <f t="shared" si="423"/>
        <v>25</v>
      </c>
      <c r="AM36" s="22">
        <f t="shared" si="423"/>
        <v>26</v>
      </c>
      <c r="AN36" s="22">
        <f t="shared" si="423"/>
        <v>27</v>
      </c>
      <c r="AO36" s="22">
        <f t="shared" si="423"/>
        <v>28</v>
      </c>
      <c r="AP36" s="22">
        <f t="shared" si="423"/>
        <v>29</v>
      </c>
      <c r="AQ36" s="22">
        <f t="shared" si="423"/>
        <v>30</v>
      </c>
      <c r="AR36" s="22">
        <f t="shared" si="423"/>
        <v>31</v>
      </c>
      <c r="AS36" s="22">
        <f t="shared" si="423"/>
        <v>32</v>
      </c>
      <c r="AT36" s="22">
        <f t="shared" si="423"/>
        <v>33</v>
      </c>
      <c r="AU36" s="22">
        <f t="shared" si="423"/>
        <v>34</v>
      </c>
      <c r="AV36" s="22">
        <f t="shared" si="423"/>
        <v>35</v>
      </c>
      <c r="AW36" s="22">
        <f t="shared" si="423"/>
        <v>36</v>
      </c>
      <c r="AX36" s="22">
        <f t="shared" si="423"/>
        <v>37</v>
      </c>
      <c r="AY36" s="22">
        <f t="shared" si="423"/>
        <v>38</v>
      </c>
      <c r="AZ36" s="22">
        <f t="shared" si="423"/>
        <v>39</v>
      </c>
      <c r="BA36" s="22">
        <f t="shared" si="423"/>
        <v>40</v>
      </c>
      <c r="BB36" s="22">
        <f t="shared" si="423"/>
        <v>41</v>
      </c>
      <c r="BC36" s="22">
        <f t="shared" si="423"/>
        <v>42</v>
      </c>
      <c r="BD36" s="22">
        <f t="shared" si="423"/>
        <v>43</v>
      </c>
      <c r="BE36" s="22">
        <f t="shared" si="423"/>
        <v>44</v>
      </c>
      <c r="BF36" s="22">
        <f t="shared" si="423"/>
        <v>45</v>
      </c>
      <c r="BG36" s="22">
        <f t="shared" si="423"/>
        <v>46</v>
      </c>
      <c r="BH36" s="22">
        <f t="shared" si="423"/>
        <v>47</v>
      </c>
      <c r="BI36" s="22">
        <f t="shared" si="423"/>
        <v>48</v>
      </c>
      <c r="BJ36" s="22">
        <f t="shared" si="423"/>
        <v>49</v>
      </c>
      <c r="BK36" s="22">
        <f t="shared" si="423"/>
        <v>50</v>
      </c>
      <c r="BL36" s="22">
        <f t="shared" si="423"/>
        <v>51</v>
      </c>
      <c r="BM36" s="22">
        <f t="shared" si="423"/>
        <v>52</v>
      </c>
      <c r="BN36" s="22">
        <f t="shared" si="423"/>
        <v>53</v>
      </c>
      <c r="BO36" s="22">
        <f t="shared" si="423"/>
        <v>54</v>
      </c>
      <c r="BP36" s="22">
        <f t="shared" si="423"/>
        <v>55</v>
      </c>
      <c r="BQ36" s="22">
        <f t="shared" si="423"/>
        <v>56</v>
      </c>
      <c r="BR36" s="22">
        <f t="shared" si="423"/>
        <v>57</v>
      </c>
      <c r="BS36" s="22">
        <f t="shared" si="423"/>
        <v>58</v>
      </c>
      <c r="BT36" s="22">
        <f t="shared" si="423"/>
        <v>59</v>
      </c>
      <c r="BU36" s="22">
        <f t="shared" si="423"/>
        <v>60</v>
      </c>
      <c r="BV36" s="22">
        <f t="shared" si="423"/>
        <v>61</v>
      </c>
      <c r="BW36" s="22">
        <f t="shared" si="423"/>
        <v>62</v>
      </c>
      <c r="BX36" s="22">
        <f t="shared" si="423"/>
        <v>63</v>
      </c>
      <c r="BY36" s="22">
        <f t="shared" si="423"/>
        <v>64</v>
      </c>
      <c r="BZ36" s="22">
        <f t="shared" si="423"/>
        <v>65</v>
      </c>
      <c r="CA36" s="22">
        <f t="shared" ref="CA36:EL36" si="424">BZ36+1</f>
        <v>66</v>
      </c>
      <c r="CB36" s="22">
        <f t="shared" si="424"/>
        <v>67</v>
      </c>
      <c r="CC36" s="22">
        <f t="shared" si="424"/>
        <v>68</v>
      </c>
      <c r="CD36" s="22">
        <f t="shared" si="424"/>
        <v>69</v>
      </c>
      <c r="CE36" s="22">
        <f t="shared" si="424"/>
        <v>70</v>
      </c>
      <c r="CF36" s="22">
        <f t="shared" si="424"/>
        <v>71</v>
      </c>
      <c r="CG36" s="22">
        <f t="shared" si="424"/>
        <v>72</v>
      </c>
      <c r="CH36" s="22">
        <f t="shared" si="424"/>
        <v>73</v>
      </c>
      <c r="CI36" s="22">
        <f t="shared" si="424"/>
        <v>74</v>
      </c>
      <c r="CJ36" s="22">
        <f t="shared" si="424"/>
        <v>75</v>
      </c>
      <c r="CK36" s="22">
        <f t="shared" si="424"/>
        <v>76</v>
      </c>
      <c r="CL36" s="22">
        <f t="shared" si="424"/>
        <v>77</v>
      </c>
      <c r="CM36" s="22">
        <f t="shared" si="424"/>
        <v>78</v>
      </c>
      <c r="CN36" s="22">
        <f t="shared" si="424"/>
        <v>79</v>
      </c>
      <c r="CO36" s="22">
        <f t="shared" si="424"/>
        <v>80</v>
      </c>
      <c r="CP36" s="22">
        <f t="shared" si="424"/>
        <v>81</v>
      </c>
      <c r="CQ36" s="22">
        <f t="shared" si="424"/>
        <v>82</v>
      </c>
      <c r="CR36" s="22">
        <f t="shared" si="424"/>
        <v>83</v>
      </c>
      <c r="CS36" s="22">
        <f t="shared" si="424"/>
        <v>84</v>
      </c>
      <c r="CT36" s="22">
        <f t="shared" si="424"/>
        <v>85</v>
      </c>
      <c r="CU36" s="22">
        <f t="shared" si="424"/>
        <v>86</v>
      </c>
      <c r="CV36" s="22">
        <f t="shared" si="424"/>
        <v>87</v>
      </c>
      <c r="CW36" s="22">
        <f t="shared" si="424"/>
        <v>88</v>
      </c>
      <c r="CX36" s="22">
        <f t="shared" si="424"/>
        <v>89</v>
      </c>
      <c r="CY36" s="22">
        <f t="shared" si="424"/>
        <v>90</v>
      </c>
      <c r="CZ36" s="22">
        <f t="shared" si="424"/>
        <v>91</v>
      </c>
      <c r="DA36" s="22">
        <f t="shared" si="424"/>
        <v>92</v>
      </c>
      <c r="DB36" s="22">
        <f t="shared" si="424"/>
        <v>93</v>
      </c>
      <c r="DC36" s="22">
        <f t="shared" si="424"/>
        <v>94</v>
      </c>
      <c r="DD36" s="22">
        <f t="shared" si="424"/>
        <v>95</v>
      </c>
      <c r="DE36" s="22">
        <f t="shared" si="424"/>
        <v>96</v>
      </c>
      <c r="DF36" s="22">
        <f t="shared" si="424"/>
        <v>97</v>
      </c>
      <c r="DG36" s="22">
        <f t="shared" si="424"/>
        <v>98</v>
      </c>
      <c r="DH36" s="22">
        <f t="shared" si="424"/>
        <v>99</v>
      </c>
      <c r="DI36" s="22">
        <f t="shared" si="424"/>
        <v>100</v>
      </c>
      <c r="DJ36" s="22">
        <f t="shared" si="424"/>
        <v>101</v>
      </c>
      <c r="DK36" s="22">
        <f t="shared" si="424"/>
        <v>102</v>
      </c>
      <c r="DL36" s="22">
        <f t="shared" si="424"/>
        <v>103</v>
      </c>
      <c r="DM36" s="22">
        <f t="shared" si="424"/>
        <v>104</v>
      </c>
      <c r="DN36" s="22">
        <f t="shared" si="424"/>
        <v>105</v>
      </c>
      <c r="DO36" s="22">
        <f t="shared" si="424"/>
        <v>106</v>
      </c>
      <c r="DP36" s="22">
        <f t="shared" si="424"/>
        <v>107</v>
      </c>
      <c r="DQ36" s="22">
        <f t="shared" si="424"/>
        <v>108</v>
      </c>
      <c r="DR36" s="22">
        <f t="shared" si="424"/>
        <v>109</v>
      </c>
      <c r="DS36" s="22">
        <f t="shared" si="424"/>
        <v>110</v>
      </c>
      <c r="DT36" s="22">
        <f t="shared" si="424"/>
        <v>111</v>
      </c>
      <c r="DU36" s="22">
        <f t="shared" si="424"/>
        <v>112</v>
      </c>
      <c r="DV36" s="22">
        <f t="shared" si="424"/>
        <v>113</v>
      </c>
      <c r="DW36" s="22">
        <f t="shared" si="424"/>
        <v>114</v>
      </c>
      <c r="DX36" s="22">
        <f t="shared" si="424"/>
        <v>115</v>
      </c>
      <c r="DY36" s="22">
        <f t="shared" si="424"/>
        <v>116</v>
      </c>
      <c r="DZ36" s="22">
        <f t="shared" si="424"/>
        <v>117</v>
      </c>
      <c r="EA36" s="22">
        <f t="shared" si="424"/>
        <v>118</v>
      </c>
      <c r="EB36" s="22">
        <f t="shared" si="424"/>
        <v>119</v>
      </c>
      <c r="EC36" s="22">
        <f t="shared" si="424"/>
        <v>120</v>
      </c>
      <c r="ED36" s="22">
        <f t="shared" si="424"/>
        <v>121</v>
      </c>
      <c r="EE36" s="22">
        <f t="shared" si="424"/>
        <v>122</v>
      </c>
      <c r="EF36" s="22">
        <f t="shared" si="424"/>
        <v>123</v>
      </c>
      <c r="EG36" s="22">
        <f t="shared" si="424"/>
        <v>124</v>
      </c>
      <c r="EH36" s="22">
        <f t="shared" si="424"/>
        <v>125</v>
      </c>
      <c r="EI36" s="22">
        <f t="shared" si="424"/>
        <v>126</v>
      </c>
      <c r="EJ36" s="22">
        <f t="shared" si="424"/>
        <v>127</v>
      </c>
      <c r="EK36" s="22">
        <f t="shared" si="424"/>
        <v>128</v>
      </c>
      <c r="EL36" s="22">
        <f t="shared" si="424"/>
        <v>129</v>
      </c>
      <c r="EM36" s="22">
        <f t="shared" ref="EM36:GX36" si="425">EL36+1</f>
        <v>130</v>
      </c>
      <c r="EN36" s="22">
        <f t="shared" si="425"/>
        <v>131</v>
      </c>
      <c r="EO36" s="22">
        <f t="shared" si="425"/>
        <v>132</v>
      </c>
      <c r="EP36" s="22">
        <f t="shared" si="425"/>
        <v>133</v>
      </c>
      <c r="EQ36" s="22">
        <f t="shared" si="425"/>
        <v>134</v>
      </c>
      <c r="ER36" s="22">
        <f t="shared" si="425"/>
        <v>135</v>
      </c>
      <c r="ES36" s="22">
        <f t="shared" si="425"/>
        <v>136</v>
      </c>
      <c r="ET36" s="22">
        <f t="shared" si="425"/>
        <v>137</v>
      </c>
      <c r="EU36" s="22">
        <f t="shared" si="425"/>
        <v>138</v>
      </c>
      <c r="EV36" s="22">
        <f t="shared" si="425"/>
        <v>139</v>
      </c>
      <c r="EW36" s="22">
        <f t="shared" si="425"/>
        <v>140</v>
      </c>
      <c r="EX36" s="22">
        <f t="shared" si="425"/>
        <v>141</v>
      </c>
      <c r="EY36" s="22">
        <f t="shared" si="425"/>
        <v>142</v>
      </c>
      <c r="EZ36" s="22">
        <f t="shared" si="425"/>
        <v>143</v>
      </c>
      <c r="FA36" s="22">
        <f t="shared" si="425"/>
        <v>144</v>
      </c>
      <c r="FB36" s="22">
        <f t="shared" si="425"/>
        <v>145</v>
      </c>
      <c r="FC36" s="22">
        <f t="shared" si="425"/>
        <v>146</v>
      </c>
      <c r="FD36" s="22">
        <f t="shared" si="425"/>
        <v>147</v>
      </c>
      <c r="FE36" s="22">
        <f t="shared" si="425"/>
        <v>148</v>
      </c>
      <c r="FF36" s="22">
        <f t="shared" si="425"/>
        <v>149</v>
      </c>
      <c r="FG36" s="22">
        <f t="shared" si="425"/>
        <v>150</v>
      </c>
      <c r="FH36" s="22">
        <f t="shared" si="425"/>
        <v>151</v>
      </c>
      <c r="FI36" s="22">
        <f t="shared" si="425"/>
        <v>152</v>
      </c>
      <c r="FJ36" s="22">
        <f t="shared" si="425"/>
        <v>153</v>
      </c>
      <c r="FK36" s="22">
        <f t="shared" si="425"/>
        <v>154</v>
      </c>
      <c r="FL36" s="22">
        <f t="shared" si="425"/>
        <v>155</v>
      </c>
      <c r="FM36" s="22">
        <f t="shared" si="425"/>
        <v>156</v>
      </c>
      <c r="FN36" s="22">
        <f t="shared" si="425"/>
        <v>157</v>
      </c>
      <c r="FO36" s="22">
        <f t="shared" si="425"/>
        <v>158</v>
      </c>
      <c r="FP36" s="22">
        <f t="shared" si="425"/>
        <v>159</v>
      </c>
      <c r="FQ36" s="22">
        <f t="shared" si="425"/>
        <v>160</v>
      </c>
      <c r="FR36" s="22">
        <f t="shared" si="425"/>
        <v>161</v>
      </c>
      <c r="FS36" s="22">
        <f t="shared" si="425"/>
        <v>162</v>
      </c>
      <c r="FT36" s="22">
        <f t="shared" si="425"/>
        <v>163</v>
      </c>
      <c r="FU36" s="22">
        <f t="shared" si="425"/>
        <v>164</v>
      </c>
      <c r="FV36" s="22">
        <f t="shared" si="425"/>
        <v>165</v>
      </c>
      <c r="FW36" s="22">
        <f t="shared" si="425"/>
        <v>166</v>
      </c>
      <c r="FX36" s="22">
        <f t="shared" si="425"/>
        <v>167</v>
      </c>
      <c r="FY36" s="22">
        <f t="shared" si="425"/>
        <v>168</v>
      </c>
      <c r="FZ36" s="22">
        <f t="shared" si="425"/>
        <v>169</v>
      </c>
      <c r="GA36" s="22">
        <f t="shared" si="425"/>
        <v>170</v>
      </c>
      <c r="GB36" s="22">
        <f t="shared" si="425"/>
        <v>171</v>
      </c>
      <c r="GC36" s="22">
        <f t="shared" si="425"/>
        <v>172</v>
      </c>
      <c r="GD36" s="22">
        <f t="shared" si="425"/>
        <v>173</v>
      </c>
      <c r="GE36" s="22">
        <f t="shared" si="425"/>
        <v>174</v>
      </c>
      <c r="GF36" s="22">
        <f t="shared" si="425"/>
        <v>175</v>
      </c>
      <c r="GG36" s="22">
        <f t="shared" si="425"/>
        <v>176</v>
      </c>
      <c r="GH36" s="22">
        <f t="shared" si="425"/>
        <v>177</v>
      </c>
      <c r="GI36" s="22">
        <f t="shared" si="425"/>
        <v>178</v>
      </c>
      <c r="GJ36" s="22">
        <f t="shared" si="425"/>
        <v>179</v>
      </c>
      <c r="GK36" s="22">
        <f t="shared" si="425"/>
        <v>180</v>
      </c>
      <c r="GL36" s="22">
        <f t="shared" si="425"/>
        <v>181</v>
      </c>
      <c r="GM36" s="22">
        <f t="shared" si="425"/>
        <v>182</v>
      </c>
      <c r="GN36" s="22">
        <f t="shared" si="425"/>
        <v>183</v>
      </c>
      <c r="GO36" s="22">
        <f t="shared" si="425"/>
        <v>184</v>
      </c>
      <c r="GP36" s="22">
        <f t="shared" si="425"/>
        <v>185</v>
      </c>
      <c r="GQ36" s="22">
        <f t="shared" si="425"/>
        <v>186</v>
      </c>
      <c r="GR36" s="22">
        <f t="shared" si="425"/>
        <v>187</v>
      </c>
      <c r="GS36" s="22">
        <f t="shared" si="425"/>
        <v>188</v>
      </c>
      <c r="GT36" s="22">
        <f t="shared" si="425"/>
        <v>189</v>
      </c>
      <c r="GU36" s="22">
        <f t="shared" si="425"/>
        <v>190</v>
      </c>
      <c r="GV36" s="22">
        <f t="shared" si="425"/>
        <v>191</v>
      </c>
      <c r="GW36" s="22">
        <f t="shared" si="425"/>
        <v>192</v>
      </c>
      <c r="GX36" s="22">
        <f t="shared" si="425"/>
        <v>193</v>
      </c>
      <c r="GY36" s="22">
        <f t="shared" ref="GY36:JJ36" si="426">GX36+1</f>
        <v>194</v>
      </c>
      <c r="GZ36" s="22">
        <f t="shared" si="426"/>
        <v>195</v>
      </c>
      <c r="HA36" s="22">
        <f t="shared" si="426"/>
        <v>196</v>
      </c>
      <c r="HB36" s="22">
        <f t="shared" si="426"/>
        <v>197</v>
      </c>
      <c r="HC36" s="22">
        <f t="shared" si="426"/>
        <v>198</v>
      </c>
      <c r="HD36" s="22">
        <f t="shared" si="426"/>
        <v>199</v>
      </c>
      <c r="HE36" s="22">
        <f t="shared" si="426"/>
        <v>200</v>
      </c>
      <c r="HF36" s="22">
        <f t="shared" si="426"/>
        <v>201</v>
      </c>
      <c r="HG36" s="22">
        <f t="shared" si="426"/>
        <v>202</v>
      </c>
      <c r="HH36" s="22">
        <f t="shared" si="426"/>
        <v>203</v>
      </c>
      <c r="HI36" s="22">
        <f t="shared" si="426"/>
        <v>204</v>
      </c>
      <c r="HJ36" s="22">
        <f t="shared" si="426"/>
        <v>205</v>
      </c>
      <c r="HK36" s="22">
        <f t="shared" si="426"/>
        <v>206</v>
      </c>
      <c r="HL36" s="22">
        <f t="shared" si="426"/>
        <v>207</v>
      </c>
      <c r="HM36" s="22">
        <f t="shared" si="426"/>
        <v>208</v>
      </c>
      <c r="HN36" s="22">
        <f t="shared" si="426"/>
        <v>209</v>
      </c>
      <c r="HO36" s="22">
        <f t="shared" si="426"/>
        <v>210</v>
      </c>
      <c r="HP36" s="22">
        <f t="shared" si="426"/>
        <v>211</v>
      </c>
      <c r="HQ36" s="22">
        <f t="shared" si="426"/>
        <v>212</v>
      </c>
      <c r="HR36" s="22">
        <f t="shared" si="426"/>
        <v>213</v>
      </c>
      <c r="HS36" s="22">
        <f t="shared" si="426"/>
        <v>214</v>
      </c>
      <c r="HT36" s="22">
        <f t="shared" si="426"/>
        <v>215</v>
      </c>
      <c r="HU36" s="22">
        <f t="shared" si="426"/>
        <v>216</v>
      </c>
      <c r="HV36" s="22">
        <f t="shared" si="426"/>
        <v>217</v>
      </c>
      <c r="HW36" s="22">
        <f t="shared" si="426"/>
        <v>218</v>
      </c>
      <c r="HX36" s="22">
        <f t="shared" si="426"/>
        <v>219</v>
      </c>
      <c r="HY36" s="22">
        <f t="shared" si="426"/>
        <v>220</v>
      </c>
      <c r="HZ36" s="22">
        <f t="shared" si="426"/>
        <v>221</v>
      </c>
      <c r="IA36" s="22">
        <f t="shared" si="426"/>
        <v>222</v>
      </c>
      <c r="IB36" s="22">
        <f t="shared" si="426"/>
        <v>223</v>
      </c>
      <c r="IC36" s="22">
        <f t="shared" si="426"/>
        <v>224</v>
      </c>
      <c r="ID36" s="22">
        <f t="shared" si="426"/>
        <v>225</v>
      </c>
      <c r="IE36" s="22">
        <f t="shared" si="426"/>
        <v>226</v>
      </c>
      <c r="IF36" s="22">
        <f t="shared" si="426"/>
        <v>227</v>
      </c>
      <c r="IG36" s="22">
        <f t="shared" si="426"/>
        <v>228</v>
      </c>
      <c r="IH36" s="22">
        <f t="shared" si="426"/>
        <v>229</v>
      </c>
      <c r="II36" s="22">
        <f t="shared" si="426"/>
        <v>230</v>
      </c>
      <c r="IJ36" s="22">
        <f t="shared" si="426"/>
        <v>231</v>
      </c>
      <c r="IK36" s="22">
        <f t="shared" si="426"/>
        <v>232</v>
      </c>
      <c r="IL36" s="22">
        <f t="shared" si="426"/>
        <v>233</v>
      </c>
      <c r="IM36" s="22">
        <f t="shared" si="426"/>
        <v>234</v>
      </c>
      <c r="IN36" s="22">
        <f t="shared" si="426"/>
        <v>235</v>
      </c>
      <c r="IO36" s="22">
        <f t="shared" si="426"/>
        <v>236</v>
      </c>
      <c r="IP36" s="22">
        <f t="shared" si="426"/>
        <v>237</v>
      </c>
      <c r="IQ36" s="22">
        <f t="shared" si="426"/>
        <v>238</v>
      </c>
      <c r="IR36" s="22">
        <f t="shared" si="426"/>
        <v>239</v>
      </c>
      <c r="IS36" s="22">
        <f t="shared" si="426"/>
        <v>240</v>
      </c>
      <c r="IT36" s="22">
        <f t="shared" si="426"/>
        <v>241</v>
      </c>
      <c r="IU36" s="22">
        <f t="shared" si="426"/>
        <v>242</v>
      </c>
      <c r="IV36" s="22">
        <f t="shared" si="426"/>
        <v>243</v>
      </c>
      <c r="IW36" s="22">
        <f t="shared" si="426"/>
        <v>244</v>
      </c>
      <c r="IX36" s="22">
        <f t="shared" si="426"/>
        <v>245</v>
      </c>
      <c r="IY36" s="22">
        <f t="shared" si="426"/>
        <v>246</v>
      </c>
      <c r="IZ36" s="22">
        <f t="shared" si="426"/>
        <v>247</v>
      </c>
      <c r="JA36" s="22">
        <f t="shared" si="426"/>
        <v>248</v>
      </c>
      <c r="JB36" s="22">
        <f t="shared" si="426"/>
        <v>249</v>
      </c>
      <c r="JC36" s="22">
        <f t="shared" si="426"/>
        <v>250</v>
      </c>
      <c r="JD36" s="22">
        <f t="shared" si="426"/>
        <v>251</v>
      </c>
      <c r="JE36" s="22">
        <f t="shared" si="426"/>
        <v>252</v>
      </c>
      <c r="JF36" s="22">
        <f t="shared" si="426"/>
        <v>253</v>
      </c>
      <c r="JG36" s="22">
        <f t="shared" si="426"/>
        <v>254</v>
      </c>
      <c r="JH36" s="22">
        <f t="shared" si="426"/>
        <v>255</v>
      </c>
      <c r="JI36" s="22">
        <f t="shared" si="426"/>
        <v>256</v>
      </c>
      <c r="JJ36" s="22">
        <f t="shared" si="426"/>
        <v>257</v>
      </c>
      <c r="JK36" s="22">
        <f t="shared" ref="JK36:LV36" si="427">JJ36+1</f>
        <v>258</v>
      </c>
      <c r="JL36" s="22">
        <f t="shared" si="427"/>
        <v>259</v>
      </c>
      <c r="JM36" s="22">
        <f t="shared" si="427"/>
        <v>260</v>
      </c>
      <c r="JN36" s="22">
        <f t="shared" si="427"/>
        <v>261</v>
      </c>
      <c r="JO36" s="22">
        <f t="shared" si="427"/>
        <v>262</v>
      </c>
      <c r="JP36" s="22">
        <f t="shared" si="427"/>
        <v>263</v>
      </c>
      <c r="JQ36" s="22">
        <f t="shared" si="427"/>
        <v>264</v>
      </c>
      <c r="JR36" s="22">
        <f t="shared" si="427"/>
        <v>265</v>
      </c>
      <c r="JS36" s="22">
        <f t="shared" si="427"/>
        <v>266</v>
      </c>
      <c r="JT36" s="22">
        <f t="shared" si="427"/>
        <v>267</v>
      </c>
      <c r="JU36" s="22">
        <f t="shared" si="427"/>
        <v>268</v>
      </c>
      <c r="JV36" s="22">
        <f t="shared" si="427"/>
        <v>269</v>
      </c>
      <c r="JW36" s="22">
        <f t="shared" si="427"/>
        <v>270</v>
      </c>
      <c r="JX36" s="22">
        <f t="shared" si="427"/>
        <v>271</v>
      </c>
      <c r="JY36" s="22">
        <f t="shared" si="427"/>
        <v>272</v>
      </c>
      <c r="JZ36" s="22">
        <f t="shared" si="427"/>
        <v>273</v>
      </c>
      <c r="KA36" s="22">
        <f t="shared" si="427"/>
        <v>274</v>
      </c>
      <c r="KB36" s="22">
        <f t="shared" si="427"/>
        <v>275</v>
      </c>
      <c r="KC36" s="22">
        <f t="shared" si="427"/>
        <v>276</v>
      </c>
      <c r="KD36" s="22">
        <f t="shared" si="427"/>
        <v>277</v>
      </c>
      <c r="KE36" s="22">
        <f t="shared" si="427"/>
        <v>278</v>
      </c>
      <c r="KF36" s="22">
        <f t="shared" si="427"/>
        <v>279</v>
      </c>
      <c r="KG36" s="22">
        <f t="shared" si="427"/>
        <v>280</v>
      </c>
      <c r="KH36" s="22">
        <f t="shared" si="427"/>
        <v>281</v>
      </c>
      <c r="KI36" s="22">
        <f t="shared" si="427"/>
        <v>282</v>
      </c>
      <c r="KJ36" s="22">
        <f t="shared" si="427"/>
        <v>283</v>
      </c>
      <c r="KK36" s="22">
        <f t="shared" si="427"/>
        <v>284</v>
      </c>
      <c r="KL36" s="22">
        <f t="shared" si="427"/>
        <v>285</v>
      </c>
      <c r="KM36" s="22">
        <f t="shared" si="427"/>
        <v>286</v>
      </c>
      <c r="KN36" s="22">
        <f t="shared" si="427"/>
        <v>287</v>
      </c>
      <c r="KO36" s="22">
        <f t="shared" si="427"/>
        <v>288</v>
      </c>
      <c r="KP36" s="22">
        <f t="shared" si="427"/>
        <v>289</v>
      </c>
      <c r="KQ36" s="22">
        <f t="shared" si="427"/>
        <v>290</v>
      </c>
      <c r="KR36" s="22">
        <f t="shared" si="427"/>
        <v>291</v>
      </c>
      <c r="KS36" s="22">
        <f t="shared" si="427"/>
        <v>292</v>
      </c>
      <c r="KT36" s="22">
        <f t="shared" si="427"/>
        <v>293</v>
      </c>
      <c r="KU36" s="22">
        <f t="shared" si="427"/>
        <v>294</v>
      </c>
      <c r="KV36" s="22">
        <f t="shared" si="427"/>
        <v>295</v>
      </c>
      <c r="KW36" s="22">
        <f t="shared" si="427"/>
        <v>296</v>
      </c>
      <c r="KX36" s="22">
        <f t="shared" si="427"/>
        <v>297</v>
      </c>
      <c r="KY36" s="22">
        <f t="shared" si="427"/>
        <v>298</v>
      </c>
      <c r="KZ36" s="22">
        <f t="shared" si="427"/>
        <v>299</v>
      </c>
      <c r="LA36" s="22">
        <f t="shared" si="427"/>
        <v>300</v>
      </c>
      <c r="LB36" s="22">
        <f t="shared" si="427"/>
        <v>301</v>
      </c>
      <c r="LC36" s="22">
        <f t="shared" si="427"/>
        <v>302</v>
      </c>
      <c r="LD36" s="22">
        <f t="shared" si="427"/>
        <v>303</v>
      </c>
      <c r="LE36" s="22">
        <f t="shared" si="427"/>
        <v>304</v>
      </c>
      <c r="LF36" s="22">
        <f t="shared" si="427"/>
        <v>305</v>
      </c>
      <c r="LG36" s="22">
        <f t="shared" si="427"/>
        <v>306</v>
      </c>
      <c r="LH36" s="22">
        <f t="shared" si="427"/>
        <v>307</v>
      </c>
      <c r="LI36" s="22">
        <f t="shared" si="427"/>
        <v>308</v>
      </c>
      <c r="LJ36" s="22">
        <f t="shared" si="427"/>
        <v>309</v>
      </c>
      <c r="LK36" s="22">
        <f t="shared" si="427"/>
        <v>310</v>
      </c>
      <c r="LL36" s="22">
        <f t="shared" si="427"/>
        <v>311</v>
      </c>
      <c r="LM36" s="22">
        <f t="shared" si="427"/>
        <v>312</v>
      </c>
      <c r="LN36" s="22">
        <f t="shared" si="427"/>
        <v>313</v>
      </c>
      <c r="LO36" s="22">
        <f t="shared" si="427"/>
        <v>314</v>
      </c>
      <c r="LP36" s="22">
        <f t="shared" si="427"/>
        <v>315</v>
      </c>
      <c r="LQ36" s="22">
        <f t="shared" si="427"/>
        <v>316</v>
      </c>
      <c r="LR36" s="22">
        <f t="shared" si="427"/>
        <v>317</v>
      </c>
      <c r="LS36" s="22">
        <f t="shared" si="427"/>
        <v>318</v>
      </c>
      <c r="LT36" s="22">
        <f t="shared" si="427"/>
        <v>319</v>
      </c>
      <c r="LU36" s="22">
        <f t="shared" si="427"/>
        <v>320</v>
      </c>
      <c r="LV36" s="22">
        <f t="shared" si="427"/>
        <v>321</v>
      </c>
      <c r="LW36" s="22">
        <f t="shared" ref="LW36:OH36" si="428">LV36+1</f>
        <v>322</v>
      </c>
      <c r="LX36" s="22">
        <f t="shared" si="428"/>
        <v>323</v>
      </c>
      <c r="LY36" s="22">
        <f t="shared" si="428"/>
        <v>324</v>
      </c>
      <c r="LZ36" s="22">
        <f t="shared" si="428"/>
        <v>325</v>
      </c>
      <c r="MA36" s="22">
        <f t="shared" si="428"/>
        <v>326</v>
      </c>
      <c r="MB36" s="22">
        <f t="shared" si="428"/>
        <v>327</v>
      </c>
      <c r="MC36" s="22">
        <f t="shared" si="428"/>
        <v>328</v>
      </c>
      <c r="MD36" s="22">
        <f t="shared" si="428"/>
        <v>329</v>
      </c>
      <c r="ME36" s="22">
        <f t="shared" si="428"/>
        <v>330</v>
      </c>
      <c r="MF36" s="22">
        <f t="shared" si="428"/>
        <v>331</v>
      </c>
      <c r="MG36" s="22">
        <f t="shared" si="428"/>
        <v>332</v>
      </c>
      <c r="MH36" s="22">
        <f t="shared" si="428"/>
        <v>333</v>
      </c>
      <c r="MI36" s="22">
        <f t="shared" si="428"/>
        <v>334</v>
      </c>
      <c r="MJ36" s="22">
        <f t="shared" si="428"/>
        <v>335</v>
      </c>
      <c r="MK36" s="22">
        <f t="shared" si="428"/>
        <v>336</v>
      </c>
      <c r="ML36" s="22">
        <f t="shared" si="428"/>
        <v>337</v>
      </c>
      <c r="MM36" s="22">
        <f t="shared" si="428"/>
        <v>338</v>
      </c>
      <c r="MN36" s="22">
        <f t="shared" si="428"/>
        <v>339</v>
      </c>
      <c r="MO36" s="22">
        <f t="shared" si="428"/>
        <v>340</v>
      </c>
      <c r="MP36" s="22">
        <f t="shared" si="428"/>
        <v>341</v>
      </c>
      <c r="MQ36" s="22">
        <f t="shared" si="428"/>
        <v>342</v>
      </c>
      <c r="MR36" s="22">
        <f t="shared" si="428"/>
        <v>343</v>
      </c>
      <c r="MS36" s="22">
        <f t="shared" si="428"/>
        <v>344</v>
      </c>
      <c r="MT36" s="22">
        <f t="shared" si="428"/>
        <v>345</v>
      </c>
      <c r="MU36" s="22">
        <f t="shared" si="428"/>
        <v>346</v>
      </c>
      <c r="MV36" s="22">
        <f t="shared" si="428"/>
        <v>347</v>
      </c>
      <c r="MW36" s="22">
        <f t="shared" si="428"/>
        <v>348</v>
      </c>
      <c r="MX36" s="22">
        <f t="shared" si="428"/>
        <v>349</v>
      </c>
      <c r="MY36" s="22">
        <f t="shared" si="428"/>
        <v>350</v>
      </c>
      <c r="MZ36" s="22">
        <f t="shared" si="428"/>
        <v>351</v>
      </c>
      <c r="NA36" s="22">
        <f t="shared" si="428"/>
        <v>352</v>
      </c>
      <c r="NB36" s="22">
        <f t="shared" si="428"/>
        <v>353</v>
      </c>
      <c r="NC36" s="22">
        <f t="shared" si="428"/>
        <v>354</v>
      </c>
      <c r="ND36" s="22">
        <f t="shared" si="428"/>
        <v>355</v>
      </c>
      <c r="NE36" s="22">
        <f t="shared" si="428"/>
        <v>356</v>
      </c>
      <c r="NF36" s="22">
        <f t="shared" si="428"/>
        <v>357</v>
      </c>
      <c r="NG36" s="22">
        <f t="shared" si="428"/>
        <v>358</v>
      </c>
      <c r="NH36" s="22">
        <f t="shared" si="428"/>
        <v>359</v>
      </c>
      <c r="NI36" s="22">
        <f t="shared" si="428"/>
        <v>360</v>
      </c>
      <c r="NJ36" s="22">
        <f t="shared" si="428"/>
        <v>361</v>
      </c>
      <c r="NK36" s="22">
        <f t="shared" si="428"/>
        <v>362</v>
      </c>
      <c r="NL36" s="22">
        <f t="shared" si="428"/>
        <v>363</v>
      </c>
      <c r="NM36" s="22">
        <f t="shared" si="428"/>
        <v>364</v>
      </c>
      <c r="NN36" s="22">
        <f t="shared" si="428"/>
        <v>365</v>
      </c>
      <c r="NO36" s="22">
        <f t="shared" si="428"/>
        <v>366</v>
      </c>
      <c r="NP36" s="22">
        <f t="shared" si="428"/>
        <v>367</v>
      </c>
      <c r="NQ36" s="22">
        <f t="shared" si="428"/>
        <v>368</v>
      </c>
      <c r="NR36" s="22">
        <f t="shared" si="428"/>
        <v>369</v>
      </c>
      <c r="NS36" s="22">
        <f t="shared" si="428"/>
        <v>370</v>
      </c>
      <c r="NT36" s="22">
        <f t="shared" si="428"/>
        <v>371</v>
      </c>
      <c r="NU36" s="22">
        <f t="shared" si="428"/>
        <v>372</v>
      </c>
      <c r="NV36" s="22">
        <f t="shared" si="428"/>
        <v>373</v>
      </c>
      <c r="NW36" s="22">
        <f t="shared" si="428"/>
        <v>374</v>
      </c>
      <c r="NX36" s="22">
        <f t="shared" si="428"/>
        <v>375</v>
      </c>
      <c r="NY36" s="22">
        <f t="shared" si="428"/>
        <v>376</v>
      </c>
      <c r="NZ36" s="22">
        <f t="shared" si="428"/>
        <v>377</v>
      </c>
      <c r="OA36" s="22">
        <f t="shared" si="428"/>
        <v>378</v>
      </c>
      <c r="OB36" s="22">
        <f t="shared" si="428"/>
        <v>379</v>
      </c>
      <c r="OC36" s="22">
        <f t="shared" si="428"/>
        <v>380</v>
      </c>
      <c r="OD36" s="22">
        <f t="shared" si="428"/>
        <v>381</v>
      </c>
      <c r="OE36" s="22">
        <f t="shared" si="428"/>
        <v>382</v>
      </c>
      <c r="OF36" s="22">
        <f t="shared" si="428"/>
        <v>383</v>
      </c>
      <c r="OG36" s="22">
        <f t="shared" si="428"/>
        <v>384</v>
      </c>
      <c r="OH36" s="22">
        <f t="shared" si="428"/>
        <v>385</v>
      </c>
      <c r="OI36" s="22">
        <f t="shared" ref="OI36:PQ36" si="429">OH36+1</f>
        <v>386</v>
      </c>
      <c r="OJ36" s="22">
        <f t="shared" si="429"/>
        <v>387</v>
      </c>
      <c r="OK36" s="22">
        <f t="shared" si="429"/>
        <v>388</v>
      </c>
      <c r="OL36" s="22">
        <f t="shared" si="429"/>
        <v>389</v>
      </c>
      <c r="OM36" s="22">
        <f t="shared" si="429"/>
        <v>390</v>
      </c>
      <c r="ON36" s="22">
        <f t="shared" si="429"/>
        <v>391</v>
      </c>
      <c r="OO36" s="22">
        <f t="shared" si="429"/>
        <v>392</v>
      </c>
      <c r="OP36" s="22">
        <f t="shared" si="429"/>
        <v>393</v>
      </c>
      <c r="OQ36" s="22">
        <f t="shared" si="429"/>
        <v>394</v>
      </c>
      <c r="OR36" s="22">
        <f t="shared" si="429"/>
        <v>395</v>
      </c>
      <c r="OS36" s="22">
        <f t="shared" si="429"/>
        <v>396</v>
      </c>
      <c r="OT36" s="22">
        <f t="shared" si="429"/>
        <v>397</v>
      </c>
      <c r="OU36" s="22">
        <f t="shared" si="429"/>
        <v>398</v>
      </c>
      <c r="OV36" s="22">
        <f t="shared" si="429"/>
        <v>399</v>
      </c>
      <c r="OW36" s="22">
        <f t="shared" si="429"/>
        <v>400</v>
      </c>
      <c r="OX36" s="22">
        <f t="shared" si="429"/>
        <v>401</v>
      </c>
      <c r="OY36" s="22">
        <f t="shared" si="429"/>
        <v>402</v>
      </c>
      <c r="OZ36" s="22">
        <f t="shared" si="429"/>
        <v>403</v>
      </c>
      <c r="PA36" s="22">
        <f t="shared" si="429"/>
        <v>404</v>
      </c>
      <c r="PB36" s="22">
        <f t="shared" si="429"/>
        <v>405</v>
      </c>
      <c r="PC36" s="22">
        <f t="shared" si="429"/>
        <v>406</v>
      </c>
      <c r="PD36" s="22">
        <f t="shared" si="429"/>
        <v>407</v>
      </c>
      <c r="PE36" s="22">
        <f t="shared" si="429"/>
        <v>408</v>
      </c>
      <c r="PF36" s="22">
        <f t="shared" si="429"/>
        <v>409</v>
      </c>
      <c r="PG36" s="22">
        <f t="shared" si="429"/>
        <v>410</v>
      </c>
      <c r="PH36" s="22">
        <f t="shared" si="429"/>
        <v>411</v>
      </c>
      <c r="PI36" s="22">
        <f t="shared" si="429"/>
        <v>412</v>
      </c>
      <c r="PJ36" s="22">
        <f t="shared" si="429"/>
        <v>413</v>
      </c>
      <c r="PK36" s="22">
        <f t="shared" si="429"/>
        <v>414</v>
      </c>
      <c r="PL36" s="22">
        <f t="shared" si="429"/>
        <v>415</v>
      </c>
      <c r="PM36" s="22">
        <f t="shared" si="429"/>
        <v>416</v>
      </c>
      <c r="PN36" s="22">
        <f t="shared" si="429"/>
        <v>417</v>
      </c>
      <c r="PO36" s="22">
        <f t="shared" si="429"/>
        <v>418</v>
      </c>
      <c r="PP36" s="22">
        <f t="shared" si="429"/>
        <v>419</v>
      </c>
      <c r="PQ36" s="22">
        <f t="shared" si="429"/>
        <v>420</v>
      </c>
      <c r="PR36" s="23" t="s">
        <v>18</v>
      </c>
    </row>
    <row r="37" spans="2:434" ht="12" customHeight="1">
      <c r="D37" s="21" t="s">
        <v>9</v>
      </c>
      <c r="J37" s="20" t="s">
        <v>19</v>
      </c>
      <c r="K37" s="22"/>
      <c r="N37" s="22">
        <f>N35-N34+1</f>
        <v>365</v>
      </c>
      <c r="O37" s="22">
        <f>O35-O34+1</f>
        <v>366</v>
      </c>
      <c r="P37" s="22">
        <f>P35-P34+1</f>
        <v>365</v>
      </c>
      <c r="Q37" s="22">
        <f t="shared" ref="Q37:BZ37" si="430">Q35-Q34+1</f>
        <v>365</v>
      </c>
      <c r="R37" s="22">
        <f t="shared" si="430"/>
        <v>365</v>
      </c>
      <c r="S37" s="22">
        <f t="shared" si="430"/>
        <v>366</v>
      </c>
      <c r="T37" s="22">
        <f t="shared" si="430"/>
        <v>365</v>
      </c>
      <c r="U37" s="22">
        <f t="shared" si="430"/>
        <v>365</v>
      </c>
      <c r="V37" s="22">
        <f t="shared" si="430"/>
        <v>365</v>
      </c>
      <c r="W37" s="22">
        <f t="shared" si="430"/>
        <v>366</v>
      </c>
      <c r="X37" s="22">
        <f t="shared" si="430"/>
        <v>365</v>
      </c>
      <c r="Y37" s="22">
        <f t="shared" si="430"/>
        <v>365</v>
      </c>
      <c r="Z37" s="22">
        <f t="shared" si="430"/>
        <v>365</v>
      </c>
      <c r="AA37" s="22">
        <f t="shared" si="430"/>
        <v>366</v>
      </c>
      <c r="AB37" s="22">
        <f t="shared" si="430"/>
        <v>365</v>
      </c>
      <c r="AC37" s="22">
        <f t="shared" si="430"/>
        <v>365</v>
      </c>
      <c r="AD37" s="22">
        <f t="shared" si="430"/>
        <v>365</v>
      </c>
      <c r="AE37" s="22">
        <f t="shared" si="430"/>
        <v>366</v>
      </c>
      <c r="AF37" s="22">
        <f t="shared" si="430"/>
        <v>365</v>
      </c>
      <c r="AG37" s="22">
        <f t="shared" si="430"/>
        <v>365</v>
      </c>
      <c r="AH37" s="22">
        <f t="shared" si="430"/>
        <v>365</v>
      </c>
      <c r="AI37" s="22">
        <f t="shared" si="430"/>
        <v>366</v>
      </c>
      <c r="AJ37" s="22">
        <f t="shared" si="430"/>
        <v>365</v>
      </c>
      <c r="AK37" s="22">
        <f t="shared" si="430"/>
        <v>365</v>
      </c>
      <c r="AL37" s="22">
        <f t="shared" si="430"/>
        <v>365</v>
      </c>
      <c r="AM37" s="22">
        <f t="shared" si="430"/>
        <v>366</v>
      </c>
      <c r="AN37" s="22">
        <f t="shared" si="430"/>
        <v>365</v>
      </c>
      <c r="AO37" s="22">
        <f t="shared" si="430"/>
        <v>365</v>
      </c>
      <c r="AP37" s="22">
        <f t="shared" si="430"/>
        <v>365</v>
      </c>
      <c r="AQ37" s="22">
        <f t="shared" si="430"/>
        <v>366</v>
      </c>
      <c r="AR37" s="22">
        <f t="shared" si="430"/>
        <v>365</v>
      </c>
      <c r="AS37" s="22">
        <f t="shared" si="430"/>
        <v>365</v>
      </c>
      <c r="AT37" s="22">
        <f t="shared" si="430"/>
        <v>365</v>
      </c>
      <c r="AU37" s="22">
        <f t="shared" si="430"/>
        <v>366</v>
      </c>
      <c r="AV37" s="22">
        <f t="shared" si="430"/>
        <v>365</v>
      </c>
      <c r="AW37" s="22">
        <f t="shared" si="430"/>
        <v>365</v>
      </c>
      <c r="AX37" s="22">
        <f t="shared" si="430"/>
        <v>365</v>
      </c>
      <c r="AY37" s="22">
        <f t="shared" si="430"/>
        <v>366</v>
      </c>
      <c r="AZ37" s="22">
        <f t="shared" si="430"/>
        <v>365</v>
      </c>
      <c r="BA37" s="22">
        <f t="shared" si="430"/>
        <v>365</v>
      </c>
      <c r="BB37" s="22">
        <f t="shared" si="430"/>
        <v>365</v>
      </c>
      <c r="BC37" s="22">
        <f t="shared" si="430"/>
        <v>366</v>
      </c>
      <c r="BD37" s="22">
        <f t="shared" si="430"/>
        <v>365</v>
      </c>
      <c r="BE37" s="22">
        <f t="shared" si="430"/>
        <v>365</v>
      </c>
      <c r="BF37" s="22">
        <f t="shared" si="430"/>
        <v>365</v>
      </c>
      <c r="BG37" s="22">
        <f t="shared" si="430"/>
        <v>366</v>
      </c>
      <c r="BH37" s="22">
        <f t="shared" si="430"/>
        <v>365</v>
      </c>
      <c r="BI37" s="22">
        <f t="shared" si="430"/>
        <v>365</v>
      </c>
      <c r="BJ37" s="22">
        <f t="shared" si="430"/>
        <v>365</v>
      </c>
      <c r="BK37" s="22">
        <f t="shared" si="430"/>
        <v>366</v>
      </c>
      <c r="BL37" s="22">
        <f t="shared" si="430"/>
        <v>365</v>
      </c>
      <c r="BM37" s="22">
        <f t="shared" si="430"/>
        <v>365</v>
      </c>
      <c r="BN37" s="22">
        <f t="shared" si="430"/>
        <v>365</v>
      </c>
      <c r="BO37" s="22">
        <f t="shared" si="430"/>
        <v>366</v>
      </c>
      <c r="BP37" s="22">
        <f t="shared" si="430"/>
        <v>365</v>
      </c>
      <c r="BQ37" s="22">
        <f t="shared" si="430"/>
        <v>365</v>
      </c>
      <c r="BR37" s="22">
        <f t="shared" si="430"/>
        <v>365</v>
      </c>
      <c r="BS37" s="22">
        <f t="shared" si="430"/>
        <v>366</v>
      </c>
      <c r="BT37" s="22">
        <f t="shared" si="430"/>
        <v>365</v>
      </c>
      <c r="BU37" s="22">
        <f t="shared" si="430"/>
        <v>365</v>
      </c>
      <c r="BV37" s="22">
        <f t="shared" si="430"/>
        <v>365</v>
      </c>
      <c r="BW37" s="22">
        <f t="shared" si="430"/>
        <v>366</v>
      </c>
      <c r="BX37" s="22">
        <f t="shared" si="430"/>
        <v>365</v>
      </c>
      <c r="BY37" s="22">
        <f t="shared" si="430"/>
        <v>365</v>
      </c>
      <c r="BZ37" s="22">
        <f t="shared" si="430"/>
        <v>365</v>
      </c>
      <c r="CA37" s="22">
        <f t="shared" ref="CA37:EL37" si="431">CA35-CA34+1</f>
        <v>366</v>
      </c>
      <c r="CB37" s="22">
        <f t="shared" si="431"/>
        <v>365</v>
      </c>
      <c r="CC37" s="22">
        <f t="shared" si="431"/>
        <v>365</v>
      </c>
      <c r="CD37" s="22">
        <f t="shared" si="431"/>
        <v>365</v>
      </c>
      <c r="CE37" s="22">
        <f t="shared" si="431"/>
        <v>366</v>
      </c>
      <c r="CF37" s="22">
        <f t="shared" si="431"/>
        <v>365</v>
      </c>
      <c r="CG37" s="22">
        <f t="shared" si="431"/>
        <v>365</v>
      </c>
      <c r="CH37" s="22">
        <f t="shared" si="431"/>
        <v>365</v>
      </c>
      <c r="CI37" s="22">
        <f t="shared" si="431"/>
        <v>366</v>
      </c>
      <c r="CJ37" s="22">
        <f t="shared" si="431"/>
        <v>365</v>
      </c>
      <c r="CK37" s="22">
        <f t="shared" si="431"/>
        <v>365</v>
      </c>
      <c r="CL37" s="22">
        <f t="shared" si="431"/>
        <v>365</v>
      </c>
      <c r="CM37" s="22">
        <f t="shared" si="431"/>
        <v>366</v>
      </c>
      <c r="CN37" s="22">
        <f t="shared" si="431"/>
        <v>365</v>
      </c>
      <c r="CO37" s="22">
        <f t="shared" si="431"/>
        <v>365</v>
      </c>
      <c r="CP37" s="22">
        <f t="shared" si="431"/>
        <v>365</v>
      </c>
      <c r="CQ37" s="22">
        <f t="shared" si="431"/>
        <v>365</v>
      </c>
      <c r="CR37" s="22">
        <f t="shared" si="431"/>
        <v>365</v>
      </c>
      <c r="CS37" s="22">
        <f t="shared" si="431"/>
        <v>365</v>
      </c>
      <c r="CT37" s="22">
        <f t="shared" si="431"/>
        <v>365</v>
      </c>
      <c r="CU37" s="22">
        <f t="shared" si="431"/>
        <v>366</v>
      </c>
      <c r="CV37" s="22">
        <f t="shared" si="431"/>
        <v>365</v>
      </c>
      <c r="CW37" s="22">
        <f t="shared" si="431"/>
        <v>365</v>
      </c>
      <c r="CX37" s="22">
        <f t="shared" si="431"/>
        <v>365</v>
      </c>
      <c r="CY37" s="22">
        <f t="shared" si="431"/>
        <v>366</v>
      </c>
      <c r="CZ37" s="22">
        <f t="shared" si="431"/>
        <v>365</v>
      </c>
      <c r="DA37" s="22">
        <f t="shared" si="431"/>
        <v>365</v>
      </c>
      <c r="DB37" s="22">
        <f t="shared" si="431"/>
        <v>365</v>
      </c>
      <c r="DC37" s="22">
        <f t="shared" si="431"/>
        <v>366</v>
      </c>
      <c r="DD37" s="22">
        <f t="shared" si="431"/>
        <v>365</v>
      </c>
      <c r="DE37" s="22">
        <f t="shared" si="431"/>
        <v>365</v>
      </c>
      <c r="DF37" s="22">
        <f t="shared" si="431"/>
        <v>365</v>
      </c>
      <c r="DG37" s="22">
        <f t="shared" si="431"/>
        <v>366</v>
      </c>
      <c r="DH37" s="22">
        <f t="shared" si="431"/>
        <v>365</v>
      </c>
      <c r="DI37" s="22">
        <f t="shared" si="431"/>
        <v>365</v>
      </c>
      <c r="DJ37" s="22">
        <f t="shared" si="431"/>
        <v>365</v>
      </c>
      <c r="DK37" s="22">
        <f t="shared" si="431"/>
        <v>366</v>
      </c>
      <c r="DL37" s="22">
        <f t="shared" si="431"/>
        <v>365</v>
      </c>
      <c r="DM37" s="22">
        <f t="shared" si="431"/>
        <v>365</v>
      </c>
      <c r="DN37" s="22">
        <f t="shared" si="431"/>
        <v>365</v>
      </c>
      <c r="DO37" s="22">
        <f t="shared" si="431"/>
        <v>366</v>
      </c>
      <c r="DP37" s="22">
        <f t="shared" si="431"/>
        <v>365</v>
      </c>
      <c r="DQ37" s="22">
        <f t="shared" si="431"/>
        <v>365</v>
      </c>
      <c r="DR37" s="22">
        <f t="shared" si="431"/>
        <v>365</v>
      </c>
      <c r="DS37" s="22">
        <f t="shared" si="431"/>
        <v>366</v>
      </c>
      <c r="DT37" s="22">
        <f t="shared" si="431"/>
        <v>365</v>
      </c>
      <c r="DU37" s="22">
        <f t="shared" si="431"/>
        <v>365</v>
      </c>
      <c r="DV37" s="22">
        <f t="shared" si="431"/>
        <v>365</v>
      </c>
      <c r="DW37" s="22">
        <f t="shared" si="431"/>
        <v>366</v>
      </c>
      <c r="DX37" s="22">
        <f t="shared" si="431"/>
        <v>365</v>
      </c>
      <c r="DY37" s="22">
        <f t="shared" si="431"/>
        <v>365</v>
      </c>
      <c r="DZ37" s="22">
        <f t="shared" si="431"/>
        <v>365</v>
      </c>
      <c r="EA37" s="22">
        <f t="shared" si="431"/>
        <v>366</v>
      </c>
      <c r="EB37" s="22">
        <f t="shared" si="431"/>
        <v>365</v>
      </c>
      <c r="EC37" s="22">
        <f t="shared" si="431"/>
        <v>365</v>
      </c>
      <c r="ED37" s="22">
        <f t="shared" si="431"/>
        <v>365</v>
      </c>
      <c r="EE37" s="22">
        <f t="shared" si="431"/>
        <v>366</v>
      </c>
      <c r="EF37" s="22">
        <f t="shared" si="431"/>
        <v>365</v>
      </c>
      <c r="EG37" s="22">
        <f t="shared" si="431"/>
        <v>365</v>
      </c>
      <c r="EH37" s="22">
        <f t="shared" si="431"/>
        <v>365</v>
      </c>
      <c r="EI37" s="22">
        <f t="shared" si="431"/>
        <v>366</v>
      </c>
      <c r="EJ37" s="22">
        <f t="shared" si="431"/>
        <v>365</v>
      </c>
      <c r="EK37" s="22">
        <f t="shared" si="431"/>
        <v>365</v>
      </c>
      <c r="EL37" s="22">
        <f t="shared" si="431"/>
        <v>365</v>
      </c>
      <c r="EM37" s="22">
        <f t="shared" ref="EM37:GX37" si="432">EM35-EM34+1</f>
        <v>366</v>
      </c>
      <c r="EN37" s="22">
        <f t="shared" si="432"/>
        <v>365</v>
      </c>
      <c r="EO37" s="22">
        <f t="shared" si="432"/>
        <v>365</v>
      </c>
      <c r="EP37" s="22">
        <f t="shared" si="432"/>
        <v>365</v>
      </c>
      <c r="EQ37" s="22">
        <f t="shared" si="432"/>
        <v>366</v>
      </c>
      <c r="ER37" s="22">
        <f t="shared" si="432"/>
        <v>365</v>
      </c>
      <c r="ES37" s="22">
        <f t="shared" si="432"/>
        <v>365</v>
      </c>
      <c r="ET37" s="22">
        <f t="shared" si="432"/>
        <v>365</v>
      </c>
      <c r="EU37" s="22">
        <f t="shared" si="432"/>
        <v>366</v>
      </c>
      <c r="EV37" s="22">
        <f t="shared" si="432"/>
        <v>365</v>
      </c>
      <c r="EW37" s="22">
        <f t="shared" si="432"/>
        <v>365</v>
      </c>
      <c r="EX37" s="22">
        <f t="shared" si="432"/>
        <v>365</v>
      </c>
      <c r="EY37" s="22">
        <f t="shared" si="432"/>
        <v>366</v>
      </c>
      <c r="EZ37" s="22">
        <f t="shared" si="432"/>
        <v>365</v>
      </c>
      <c r="FA37" s="22">
        <f t="shared" si="432"/>
        <v>365</v>
      </c>
      <c r="FB37" s="22">
        <f t="shared" si="432"/>
        <v>365</v>
      </c>
      <c r="FC37" s="22">
        <f t="shared" si="432"/>
        <v>366</v>
      </c>
      <c r="FD37" s="22">
        <f t="shared" si="432"/>
        <v>365</v>
      </c>
      <c r="FE37" s="22">
        <f t="shared" si="432"/>
        <v>365</v>
      </c>
      <c r="FF37" s="22">
        <f t="shared" si="432"/>
        <v>365</v>
      </c>
      <c r="FG37" s="22">
        <f t="shared" si="432"/>
        <v>366</v>
      </c>
      <c r="FH37" s="22">
        <f t="shared" si="432"/>
        <v>365</v>
      </c>
      <c r="FI37" s="22">
        <f t="shared" si="432"/>
        <v>365</v>
      </c>
      <c r="FJ37" s="22">
        <f t="shared" si="432"/>
        <v>365</v>
      </c>
      <c r="FK37" s="22">
        <f t="shared" si="432"/>
        <v>366</v>
      </c>
      <c r="FL37" s="22">
        <f t="shared" si="432"/>
        <v>365</v>
      </c>
      <c r="FM37" s="22">
        <f t="shared" si="432"/>
        <v>365</v>
      </c>
      <c r="FN37" s="22">
        <f t="shared" si="432"/>
        <v>365</v>
      </c>
      <c r="FO37" s="22">
        <f t="shared" si="432"/>
        <v>366</v>
      </c>
      <c r="FP37" s="22">
        <f t="shared" si="432"/>
        <v>365</v>
      </c>
      <c r="FQ37" s="22">
        <f t="shared" si="432"/>
        <v>365</v>
      </c>
      <c r="FR37" s="22">
        <f t="shared" si="432"/>
        <v>365</v>
      </c>
      <c r="FS37" s="22">
        <f t="shared" si="432"/>
        <v>366</v>
      </c>
      <c r="FT37" s="22">
        <f t="shared" si="432"/>
        <v>365</v>
      </c>
      <c r="FU37" s="22">
        <f t="shared" si="432"/>
        <v>365</v>
      </c>
      <c r="FV37" s="22">
        <f t="shared" si="432"/>
        <v>365</v>
      </c>
      <c r="FW37" s="22">
        <f t="shared" si="432"/>
        <v>366</v>
      </c>
      <c r="FX37" s="22">
        <f t="shared" si="432"/>
        <v>365</v>
      </c>
      <c r="FY37" s="22">
        <f t="shared" si="432"/>
        <v>365</v>
      </c>
      <c r="FZ37" s="22">
        <f t="shared" si="432"/>
        <v>365</v>
      </c>
      <c r="GA37" s="22">
        <f t="shared" si="432"/>
        <v>366</v>
      </c>
      <c r="GB37" s="22">
        <f t="shared" si="432"/>
        <v>365</v>
      </c>
      <c r="GC37" s="22">
        <f t="shared" si="432"/>
        <v>365</v>
      </c>
      <c r="GD37" s="22">
        <f t="shared" si="432"/>
        <v>365</v>
      </c>
      <c r="GE37" s="22">
        <f t="shared" si="432"/>
        <v>366</v>
      </c>
      <c r="GF37" s="22">
        <f t="shared" si="432"/>
        <v>365</v>
      </c>
      <c r="GG37" s="22">
        <f t="shared" si="432"/>
        <v>365</v>
      </c>
      <c r="GH37" s="22">
        <f t="shared" si="432"/>
        <v>365</v>
      </c>
      <c r="GI37" s="22">
        <f t="shared" si="432"/>
        <v>366</v>
      </c>
      <c r="GJ37" s="22">
        <f t="shared" si="432"/>
        <v>365</v>
      </c>
      <c r="GK37" s="22">
        <f t="shared" si="432"/>
        <v>365</v>
      </c>
      <c r="GL37" s="22">
        <f t="shared" si="432"/>
        <v>365</v>
      </c>
      <c r="GM37" s="22">
        <f t="shared" si="432"/>
        <v>365</v>
      </c>
      <c r="GN37" s="22">
        <f t="shared" si="432"/>
        <v>365</v>
      </c>
      <c r="GO37" s="22">
        <f t="shared" si="432"/>
        <v>365</v>
      </c>
      <c r="GP37" s="22">
        <f t="shared" si="432"/>
        <v>365</v>
      </c>
      <c r="GQ37" s="22">
        <f t="shared" si="432"/>
        <v>366</v>
      </c>
      <c r="GR37" s="22">
        <f t="shared" si="432"/>
        <v>365</v>
      </c>
      <c r="GS37" s="22">
        <f t="shared" si="432"/>
        <v>365</v>
      </c>
      <c r="GT37" s="22">
        <f t="shared" si="432"/>
        <v>365</v>
      </c>
      <c r="GU37" s="22">
        <f t="shared" si="432"/>
        <v>366</v>
      </c>
      <c r="GV37" s="22">
        <f t="shared" si="432"/>
        <v>365</v>
      </c>
      <c r="GW37" s="22">
        <f t="shared" si="432"/>
        <v>365</v>
      </c>
      <c r="GX37" s="22">
        <f t="shared" si="432"/>
        <v>365</v>
      </c>
      <c r="GY37" s="22">
        <f t="shared" ref="GY37:JJ37" si="433">GY35-GY34+1</f>
        <v>366</v>
      </c>
      <c r="GZ37" s="22">
        <f t="shared" si="433"/>
        <v>365</v>
      </c>
      <c r="HA37" s="22">
        <f t="shared" si="433"/>
        <v>365</v>
      </c>
      <c r="HB37" s="22">
        <f t="shared" si="433"/>
        <v>365</v>
      </c>
      <c r="HC37" s="22">
        <f t="shared" si="433"/>
        <v>366</v>
      </c>
      <c r="HD37" s="22">
        <f t="shared" si="433"/>
        <v>365</v>
      </c>
      <c r="HE37" s="22">
        <f t="shared" si="433"/>
        <v>365</v>
      </c>
      <c r="HF37" s="22">
        <f t="shared" si="433"/>
        <v>365</v>
      </c>
      <c r="HG37" s="22">
        <f t="shared" si="433"/>
        <v>366</v>
      </c>
      <c r="HH37" s="22">
        <f t="shared" si="433"/>
        <v>365</v>
      </c>
      <c r="HI37" s="22">
        <f t="shared" si="433"/>
        <v>365</v>
      </c>
      <c r="HJ37" s="22">
        <f t="shared" si="433"/>
        <v>365</v>
      </c>
      <c r="HK37" s="22">
        <f t="shared" si="433"/>
        <v>366</v>
      </c>
      <c r="HL37" s="22">
        <f t="shared" si="433"/>
        <v>365</v>
      </c>
      <c r="HM37" s="22">
        <f t="shared" si="433"/>
        <v>365</v>
      </c>
      <c r="HN37" s="22">
        <f t="shared" si="433"/>
        <v>365</v>
      </c>
      <c r="HO37" s="22">
        <f t="shared" si="433"/>
        <v>366</v>
      </c>
      <c r="HP37" s="22">
        <f t="shared" si="433"/>
        <v>365</v>
      </c>
      <c r="HQ37" s="22">
        <f t="shared" si="433"/>
        <v>365</v>
      </c>
      <c r="HR37" s="22">
        <f t="shared" si="433"/>
        <v>365</v>
      </c>
      <c r="HS37" s="22">
        <f t="shared" si="433"/>
        <v>366</v>
      </c>
      <c r="HT37" s="22">
        <f t="shared" si="433"/>
        <v>365</v>
      </c>
      <c r="HU37" s="22">
        <f t="shared" si="433"/>
        <v>365</v>
      </c>
      <c r="HV37" s="22">
        <f t="shared" si="433"/>
        <v>365</v>
      </c>
      <c r="HW37" s="22">
        <f t="shared" si="433"/>
        <v>366</v>
      </c>
      <c r="HX37" s="22">
        <f t="shared" si="433"/>
        <v>365</v>
      </c>
      <c r="HY37" s="22">
        <f t="shared" si="433"/>
        <v>365</v>
      </c>
      <c r="HZ37" s="22">
        <f t="shared" si="433"/>
        <v>365</v>
      </c>
      <c r="IA37" s="22">
        <f t="shared" si="433"/>
        <v>366</v>
      </c>
      <c r="IB37" s="22">
        <f t="shared" si="433"/>
        <v>365</v>
      </c>
      <c r="IC37" s="22">
        <f t="shared" si="433"/>
        <v>365</v>
      </c>
      <c r="ID37" s="22">
        <f t="shared" si="433"/>
        <v>365</v>
      </c>
      <c r="IE37" s="22">
        <f t="shared" si="433"/>
        <v>366</v>
      </c>
      <c r="IF37" s="22">
        <f t="shared" si="433"/>
        <v>365</v>
      </c>
      <c r="IG37" s="22">
        <f t="shared" si="433"/>
        <v>365</v>
      </c>
      <c r="IH37" s="22">
        <f t="shared" si="433"/>
        <v>365</v>
      </c>
      <c r="II37" s="22">
        <f t="shared" si="433"/>
        <v>366</v>
      </c>
      <c r="IJ37" s="22">
        <f t="shared" si="433"/>
        <v>365</v>
      </c>
      <c r="IK37" s="22">
        <f t="shared" si="433"/>
        <v>365</v>
      </c>
      <c r="IL37" s="22">
        <f t="shared" si="433"/>
        <v>365</v>
      </c>
      <c r="IM37" s="22">
        <f t="shared" si="433"/>
        <v>366</v>
      </c>
      <c r="IN37" s="22">
        <f t="shared" si="433"/>
        <v>365</v>
      </c>
      <c r="IO37" s="22">
        <f t="shared" si="433"/>
        <v>365</v>
      </c>
      <c r="IP37" s="22">
        <f t="shared" si="433"/>
        <v>365</v>
      </c>
      <c r="IQ37" s="22">
        <f t="shared" si="433"/>
        <v>366</v>
      </c>
      <c r="IR37" s="22">
        <f t="shared" si="433"/>
        <v>365</v>
      </c>
      <c r="IS37" s="22">
        <f t="shared" si="433"/>
        <v>365</v>
      </c>
      <c r="IT37" s="22">
        <f t="shared" si="433"/>
        <v>365</v>
      </c>
      <c r="IU37" s="22">
        <f t="shared" si="433"/>
        <v>366</v>
      </c>
      <c r="IV37" s="22">
        <f t="shared" si="433"/>
        <v>365</v>
      </c>
      <c r="IW37" s="22">
        <f t="shared" si="433"/>
        <v>365</v>
      </c>
      <c r="IX37" s="22">
        <f t="shared" si="433"/>
        <v>365</v>
      </c>
      <c r="IY37" s="22">
        <f t="shared" si="433"/>
        <v>366</v>
      </c>
      <c r="IZ37" s="22">
        <f t="shared" si="433"/>
        <v>365</v>
      </c>
      <c r="JA37" s="22">
        <f t="shared" si="433"/>
        <v>365</v>
      </c>
      <c r="JB37" s="22">
        <f t="shared" si="433"/>
        <v>365</v>
      </c>
      <c r="JC37" s="22">
        <f t="shared" si="433"/>
        <v>366</v>
      </c>
      <c r="JD37" s="22">
        <f t="shared" si="433"/>
        <v>365</v>
      </c>
      <c r="JE37" s="22">
        <f t="shared" si="433"/>
        <v>365</v>
      </c>
      <c r="JF37" s="22">
        <f t="shared" si="433"/>
        <v>365</v>
      </c>
      <c r="JG37" s="22">
        <f t="shared" si="433"/>
        <v>366</v>
      </c>
      <c r="JH37" s="22">
        <f t="shared" si="433"/>
        <v>365</v>
      </c>
      <c r="JI37" s="22">
        <f t="shared" si="433"/>
        <v>365</v>
      </c>
      <c r="JJ37" s="22">
        <f t="shared" si="433"/>
        <v>365</v>
      </c>
      <c r="JK37" s="22">
        <f t="shared" ref="JK37:LV37" si="434">JK35-JK34+1</f>
        <v>366</v>
      </c>
      <c r="JL37" s="22">
        <f t="shared" si="434"/>
        <v>365</v>
      </c>
      <c r="JM37" s="22">
        <f t="shared" si="434"/>
        <v>365</v>
      </c>
      <c r="JN37" s="22">
        <f t="shared" si="434"/>
        <v>365</v>
      </c>
      <c r="JO37" s="22">
        <f t="shared" si="434"/>
        <v>366</v>
      </c>
      <c r="JP37" s="22">
        <f t="shared" si="434"/>
        <v>365</v>
      </c>
      <c r="JQ37" s="22">
        <f t="shared" si="434"/>
        <v>365</v>
      </c>
      <c r="JR37" s="22">
        <f t="shared" si="434"/>
        <v>365</v>
      </c>
      <c r="JS37" s="22">
        <f t="shared" si="434"/>
        <v>366</v>
      </c>
      <c r="JT37" s="22">
        <f t="shared" si="434"/>
        <v>365</v>
      </c>
      <c r="JU37" s="22">
        <f t="shared" si="434"/>
        <v>365</v>
      </c>
      <c r="JV37" s="22">
        <f t="shared" si="434"/>
        <v>365</v>
      </c>
      <c r="JW37" s="22">
        <f t="shared" si="434"/>
        <v>366</v>
      </c>
      <c r="JX37" s="22">
        <f t="shared" si="434"/>
        <v>365</v>
      </c>
      <c r="JY37" s="22">
        <f t="shared" si="434"/>
        <v>365</v>
      </c>
      <c r="JZ37" s="22">
        <f t="shared" si="434"/>
        <v>365</v>
      </c>
      <c r="KA37" s="22">
        <f t="shared" si="434"/>
        <v>366</v>
      </c>
      <c r="KB37" s="22">
        <f t="shared" si="434"/>
        <v>365</v>
      </c>
      <c r="KC37" s="22">
        <f t="shared" si="434"/>
        <v>365</v>
      </c>
      <c r="KD37" s="22">
        <f t="shared" si="434"/>
        <v>365</v>
      </c>
      <c r="KE37" s="22">
        <f t="shared" si="434"/>
        <v>366</v>
      </c>
      <c r="KF37" s="22">
        <f t="shared" si="434"/>
        <v>365</v>
      </c>
      <c r="KG37" s="22">
        <f t="shared" si="434"/>
        <v>365</v>
      </c>
      <c r="KH37" s="22">
        <f t="shared" si="434"/>
        <v>365</v>
      </c>
      <c r="KI37" s="22">
        <f t="shared" si="434"/>
        <v>365</v>
      </c>
      <c r="KJ37" s="22">
        <f t="shared" si="434"/>
        <v>365</v>
      </c>
      <c r="KK37" s="22">
        <f t="shared" si="434"/>
        <v>365</v>
      </c>
      <c r="KL37" s="22">
        <f t="shared" si="434"/>
        <v>365</v>
      </c>
      <c r="KM37" s="22">
        <f t="shared" si="434"/>
        <v>366</v>
      </c>
      <c r="KN37" s="22">
        <f t="shared" si="434"/>
        <v>365</v>
      </c>
      <c r="KO37" s="22">
        <f t="shared" si="434"/>
        <v>365</v>
      </c>
      <c r="KP37" s="22">
        <f t="shared" si="434"/>
        <v>365</v>
      </c>
      <c r="KQ37" s="22">
        <f t="shared" si="434"/>
        <v>366</v>
      </c>
      <c r="KR37" s="22">
        <f t="shared" si="434"/>
        <v>365</v>
      </c>
      <c r="KS37" s="22">
        <f t="shared" si="434"/>
        <v>365</v>
      </c>
      <c r="KT37" s="22">
        <f t="shared" si="434"/>
        <v>365</v>
      </c>
      <c r="KU37" s="22">
        <f t="shared" si="434"/>
        <v>366</v>
      </c>
      <c r="KV37" s="22">
        <f t="shared" si="434"/>
        <v>365</v>
      </c>
      <c r="KW37" s="22">
        <f t="shared" si="434"/>
        <v>365</v>
      </c>
      <c r="KX37" s="22">
        <f t="shared" si="434"/>
        <v>365</v>
      </c>
      <c r="KY37" s="22">
        <f t="shared" si="434"/>
        <v>366</v>
      </c>
      <c r="KZ37" s="22">
        <f t="shared" si="434"/>
        <v>365</v>
      </c>
      <c r="LA37" s="22">
        <f t="shared" si="434"/>
        <v>365</v>
      </c>
      <c r="LB37" s="22">
        <f t="shared" si="434"/>
        <v>365</v>
      </c>
      <c r="LC37" s="22">
        <f t="shared" si="434"/>
        <v>366</v>
      </c>
      <c r="LD37" s="22">
        <f t="shared" si="434"/>
        <v>365</v>
      </c>
      <c r="LE37" s="22">
        <f t="shared" si="434"/>
        <v>365</v>
      </c>
      <c r="LF37" s="22">
        <f t="shared" si="434"/>
        <v>365</v>
      </c>
      <c r="LG37" s="22">
        <f t="shared" si="434"/>
        <v>366</v>
      </c>
      <c r="LH37" s="22">
        <f t="shared" si="434"/>
        <v>365</v>
      </c>
      <c r="LI37" s="22">
        <f t="shared" si="434"/>
        <v>365</v>
      </c>
      <c r="LJ37" s="22">
        <f t="shared" si="434"/>
        <v>365</v>
      </c>
      <c r="LK37" s="22">
        <f t="shared" si="434"/>
        <v>366</v>
      </c>
      <c r="LL37" s="22">
        <f t="shared" si="434"/>
        <v>365</v>
      </c>
      <c r="LM37" s="22">
        <f t="shared" si="434"/>
        <v>365</v>
      </c>
      <c r="LN37" s="22">
        <f t="shared" si="434"/>
        <v>365</v>
      </c>
      <c r="LO37" s="22">
        <f t="shared" si="434"/>
        <v>366</v>
      </c>
      <c r="LP37" s="22">
        <f t="shared" si="434"/>
        <v>365</v>
      </c>
      <c r="LQ37" s="22">
        <f t="shared" si="434"/>
        <v>365</v>
      </c>
      <c r="LR37" s="22">
        <f t="shared" si="434"/>
        <v>365</v>
      </c>
      <c r="LS37" s="22">
        <f t="shared" si="434"/>
        <v>366</v>
      </c>
      <c r="LT37" s="22">
        <f t="shared" si="434"/>
        <v>365</v>
      </c>
      <c r="LU37" s="22">
        <f t="shared" si="434"/>
        <v>365</v>
      </c>
      <c r="LV37" s="22">
        <f t="shared" si="434"/>
        <v>365</v>
      </c>
      <c r="LW37" s="22">
        <f t="shared" ref="LW37:OH37" si="435">LW35-LW34+1</f>
        <v>366</v>
      </c>
      <c r="LX37" s="22">
        <f t="shared" si="435"/>
        <v>365</v>
      </c>
      <c r="LY37" s="22">
        <f t="shared" si="435"/>
        <v>365</v>
      </c>
      <c r="LZ37" s="22">
        <f t="shared" si="435"/>
        <v>365</v>
      </c>
      <c r="MA37" s="22">
        <f t="shared" si="435"/>
        <v>366</v>
      </c>
      <c r="MB37" s="22">
        <f t="shared" si="435"/>
        <v>365</v>
      </c>
      <c r="MC37" s="22">
        <f t="shared" si="435"/>
        <v>365</v>
      </c>
      <c r="MD37" s="22">
        <f t="shared" si="435"/>
        <v>365</v>
      </c>
      <c r="ME37" s="22">
        <f t="shared" si="435"/>
        <v>366</v>
      </c>
      <c r="MF37" s="22">
        <f t="shared" si="435"/>
        <v>365</v>
      </c>
      <c r="MG37" s="22">
        <f t="shared" si="435"/>
        <v>365</v>
      </c>
      <c r="MH37" s="22">
        <f t="shared" si="435"/>
        <v>365</v>
      </c>
      <c r="MI37" s="22">
        <f t="shared" si="435"/>
        <v>366</v>
      </c>
      <c r="MJ37" s="22">
        <f t="shared" si="435"/>
        <v>365</v>
      </c>
      <c r="MK37" s="22">
        <f t="shared" si="435"/>
        <v>365</v>
      </c>
      <c r="ML37" s="22">
        <f t="shared" si="435"/>
        <v>365</v>
      </c>
      <c r="MM37" s="22">
        <f t="shared" si="435"/>
        <v>366</v>
      </c>
      <c r="MN37" s="22">
        <f t="shared" si="435"/>
        <v>365</v>
      </c>
      <c r="MO37" s="22">
        <f t="shared" si="435"/>
        <v>365</v>
      </c>
      <c r="MP37" s="22">
        <f t="shared" si="435"/>
        <v>365</v>
      </c>
      <c r="MQ37" s="22">
        <f t="shared" si="435"/>
        <v>366</v>
      </c>
      <c r="MR37" s="22">
        <f t="shared" si="435"/>
        <v>365</v>
      </c>
      <c r="MS37" s="22">
        <f t="shared" si="435"/>
        <v>365</v>
      </c>
      <c r="MT37" s="22">
        <f t="shared" si="435"/>
        <v>365</v>
      </c>
      <c r="MU37" s="22">
        <f t="shared" si="435"/>
        <v>366</v>
      </c>
      <c r="MV37" s="22">
        <f t="shared" si="435"/>
        <v>365</v>
      </c>
      <c r="MW37" s="22">
        <f t="shared" si="435"/>
        <v>365</v>
      </c>
      <c r="MX37" s="22">
        <f t="shared" si="435"/>
        <v>365</v>
      </c>
      <c r="MY37" s="22">
        <f t="shared" si="435"/>
        <v>366</v>
      </c>
      <c r="MZ37" s="22">
        <f t="shared" si="435"/>
        <v>365</v>
      </c>
      <c r="NA37" s="22">
        <f t="shared" si="435"/>
        <v>365</v>
      </c>
      <c r="NB37" s="22">
        <f t="shared" si="435"/>
        <v>365</v>
      </c>
      <c r="NC37" s="22">
        <f t="shared" si="435"/>
        <v>366</v>
      </c>
      <c r="ND37" s="22">
        <f t="shared" si="435"/>
        <v>365</v>
      </c>
      <c r="NE37" s="22">
        <f t="shared" si="435"/>
        <v>365</v>
      </c>
      <c r="NF37" s="22">
        <f t="shared" si="435"/>
        <v>365</v>
      </c>
      <c r="NG37" s="22">
        <f t="shared" si="435"/>
        <v>366</v>
      </c>
      <c r="NH37" s="22">
        <f t="shared" si="435"/>
        <v>365</v>
      </c>
      <c r="NI37" s="22">
        <f t="shared" si="435"/>
        <v>365</v>
      </c>
      <c r="NJ37" s="22">
        <f t="shared" si="435"/>
        <v>365</v>
      </c>
      <c r="NK37" s="22">
        <f t="shared" si="435"/>
        <v>366</v>
      </c>
      <c r="NL37" s="22">
        <f t="shared" si="435"/>
        <v>365</v>
      </c>
      <c r="NM37" s="22">
        <f t="shared" si="435"/>
        <v>365</v>
      </c>
      <c r="NN37" s="22">
        <f t="shared" si="435"/>
        <v>365</v>
      </c>
      <c r="NO37" s="22">
        <f t="shared" si="435"/>
        <v>366</v>
      </c>
      <c r="NP37" s="22">
        <f t="shared" si="435"/>
        <v>365</v>
      </c>
      <c r="NQ37" s="22">
        <f t="shared" si="435"/>
        <v>365</v>
      </c>
      <c r="NR37" s="22">
        <f t="shared" si="435"/>
        <v>365</v>
      </c>
      <c r="NS37" s="22">
        <f t="shared" si="435"/>
        <v>366</v>
      </c>
      <c r="NT37" s="22">
        <f t="shared" si="435"/>
        <v>365</v>
      </c>
      <c r="NU37" s="22">
        <f t="shared" si="435"/>
        <v>365</v>
      </c>
      <c r="NV37" s="22">
        <f t="shared" si="435"/>
        <v>365</v>
      </c>
      <c r="NW37" s="22">
        <f t="shared" si="435"/>
        <v>366</v>
      </c>
      <c r="NX37" s="22">
        <f t="shared" si="435"/>
        <v>365</v>
      </c>
      <c r="NY37" s="22">
        <f t="shared" si="435"/>
        <v>365</v>
      </c>
      <c r="NZ37" s="22">
        <f t="shared" si="435"/>
        <v>365</v>
      </c>
      <c r="OA37" s="22">
        <f t="shared" si="435"/>
        <v>366</v>
      </c>
      <c r="OB37" s="22">
        <f t="shared" si="435"/>
        <v>365</v>
      </c>
      <c r="OC37" s="22">
        <f t="shared" si="435"/>
        <v>365</v>
      </c>
      <c r="OD37" s="22">
        <f t="shared" si="435"/>
        <v>365</v>
      </c>
      <c r="OE37" s="22">
        <f t="shared" si="435"/>
        <v>366</v>
      </c>
      <c r="OF37" s="22">
        <f t="shared" si="435"/>
        <v>365</v>
      </c>
      <c r="OG37" s="22">
        <f t="shared" si="435"/>
        <v>365</v>
      </c>
      <c r="OH37" s="22">
        <f t="shared" si="435"/>
        <v>365</v>
      </c>
      <c r="OI37" s="22">
        <f t="shared" ref="OI37:PQ37" si="436">OI35-OI34+1</f>
        <v>366</v>
      </c>
      <c r="OJ37" s="22">
        <f t="shared" si="436"/>
        <v>365</v>
      </c>
      <c r="OK37" s="22">
        <f t="shared" si="436"/>
        <v>365</v>
      </c>
      <c r="OL37" s="22">
        <f t="shared" si="436"/>
        <v>365</v>
      </c>
      <c r="OM37" s="22">
        <f t="shared" si="436"/>
        <v>366</v>
      </c>
      <c r="ON37" s="22">
        <f t="shared" si="436"/>
        <v>365</v>
      </c>
      <c r="OO37" s="22">
        <f t="shared" si="436"/>
        <v>365</v>
      </c>
      <c r="OP37" s="22">
        <f t="shared" si="436"/>
        <v>365</v>
      </c>
      <c r="OQ37" s="22">
        <f t="shared" si="436"/>
        <v>366</v>
      </c>
      <c r="OR37" s="22">
        <f t="shared" si="436"/>
        <v>365</v>
      </c>
      <c r="OS37" s="22">
        <f t="shared" si="436"/>
        <v>365</v>
      </c>
      <c r="OT37" s="22">
        <f t="shared" si="436"/>
        <v>365</v>
      </c>
      <c r="OU37" s="22">
        <f t="shared" si="436"/>
        <v>366</v>
      </c>
      <c r="OV37" s="22">
        <f t="shared" si="436"/>
        <v>365</v>
      </c>
      <c r="OW37" s="22">
        <f t="shared" si="436"/>
        <v>365</v>
      </c>
      <c r="OX37" s="22">
        <f t="shared" si="436"/>
        <v>365</v>
      </c>
      <c r="OY37" s="22">
        <f t="shared" si="436"/>
        <v>366</v>
      </c>
      <c r="OZ37" s="22">
        <f t="shared" si="436"/>
        <v>365</v>
      </c>
      <c r="PA37" s="22">
        <f t="shared" si="436"/>
        <v>365</v>
      </c>
      <c r="PB37" s="22">
        <f t="shared" si="436"/>
        <v>365</v>
      </c>
      <c r="PC37" s="22">
        <f t="shared" si="436"/>
        <v>366</v>
      </c>
      <c r="PD37" s="22">
        <f t="shared" si="436"/>
        <v>365</v>
      </c>
      <c r="PE37" s="22">
        <f t="shared" si="436"/>
        <v>365</v>
      </c>
      <c r="PF37" s="22">
        <f t="shared" si="436"/>
        <v>365</v>
      </c>
      <c r="PG37" s="22">
        <f t="shared" si="436"/>
        <v>366</v>
      </c>
      <c r="PH37" s="22">
        <f t="shared" si="436"/>
        <v>365</v>
      </c>
      <c r="PI37" s="22">
        <f t="shared" si="436"/>
        <v>365</v>
      </c>
      <c r="PJ37" s="22">
        <f t="shared" si="436"/>
        <v>365</v>
      </c>
      <c r="PK37" s="22">
        <f t="shared" si="436"/>
        <v>366</v>
      </c>
      <c r="PL37" s="22">
        <f t="shared" si="436"/>
        <v>365</v>
      </c>
      <c r="PM37" s="22">
        <f t="shared" si="436"/>
        <v>365</v>
      </c>
      <c r="PN37" s="22">
        <f t="shared" si="436"/>
        <v>365</v>
      </c>
      <c r="PO37" s="22">
        <f t="shared" si="436"/>
        <v>366</v>
      </c>
      <c r="PP37" s="22">
        <f t="shared" si="436"/>
        <v>365</v>
      </c>
      <c r="PQ37" s="22">
        <f t="shared" si="436"/>
        <v>365</v>
      </c>
      <c r="PR37" s="23" t="s">
        <v>27</v>
      </c>
    </row>
    <row r="38" spans="2:434" ht="12" customHeight="1">
      <c r="D38" s="21" t="s">
        <v>10</v>
      </c>
      <c r="J38" s="20" t="s">
        <v>4</v>
      </c>
      <c r="M38" s="25">
        <v>0</v>
      </c>
      <c r="N38" s="19" t="str">
        <f>IF(MONTH(FiscalYearEndMonth)&lt;MONTH(N35),"FY"&amp;RIGHT(YEAR(N35),2)+1,"FY"&amp;RIGHT(YEAR(N35),2))</f>
        <v>FY19</v>
      </c>
      <c r="O38" s="19" t="str">
        <f>IF(MONTH(FiscalYearEndMonth)&lt;MONTH(O35),"FY"&amp;RIGHT(YEAR(O35),2)+1,"FY"&amp;RIGHT(YEAR(O35),2))</f>
        <v>FY20</v>
      </c>
      <c r="P38" s="19" t="str">
        <f t="shared" ref="P38:BY38" si="437">IF(MONTH(FiscalYearEndMonth)&lt;MONTH(P35),"FY"&amp;RIGHT(YEAR(P35),2)+1,"FY"&amp;RIGHT(YEAR(P35),2))</f>
        <v>FY21</v>
      </c>
      <c r="Q38" s="19" t="str">
        <f t="shared" si="437"/>
        <v>FY22</v>
      </c>
      <c r="R38" s="19" t="str">
        <f t="shared" si="437"/>
        <v>FY23</v>
      </c>
      <c r="S38" s="19" t="str">
        <f t="shared" si="437"/>
        <v>FY24</v>
      </c>
      <c r="T38" s="19" t="str">
        <f t="shared" si="437"/>
        <v>FY25</v>
      </c>
      <c r="U38" s="19" t="str">
        <f t="shared" si="437"/>
        <v>FY26</v>
      </c>
      <c r="V38" s="19" t="str">
        <f t="shared" si="437"/>
        <v>FY27</v>
      </c>
      <c r="W38" s="19" t="str">
        <f t="shared" si="437"/>
        <v>FY28</v>
      </c>
      <c r="X38" s="19" t="str">
        <f t="shared" si="437"/>
        <v>FY29</v>
      </c>
      <c r="Y38" s="19" t="str">
        <f t="shared" si="437"/>
        <v>FY30</v>
      </c>
      <c r="Z38" s="19" t="str">
        <f t="shared" si="437"/>
        <v>FY31</v>
      </c>
      <c r="AA38" s="19" t="str">
        <f t="shared" si="437"/>
        <v>FY32</v>
      </c>
      <c r="AB38" s="19" t="str">
        <f t="shared" si="437"/>
        <v>FY33</v>
      </c>
      <c r="AC38" s="19" t="str">
        <f t="shared" si="437"/>
        <v>FY34</v>
      </c>
      <c r="AD38" s="19" t="str">
        <f t="shared" si="437"/>
        <v>FY35</v>
      </c>
      <c r="AE38" s="19" t="str">
        <f t="shared" si="437"/>
        <v>FY36</v>
      </c>
      <c r="AF38" s="19" t="str">
        <f t="shared" si="437"/>
        <v>FY37</v>
      </c>
      <c r="AG38" s="19" t="str">
        <f t="shared" si="437"/>
        <v>FY38</v>
      </c>
      <c r="AH38" s="19" t="str">
        <f t="shared" si="437"/>
        <v>FY39</v>
      </c>
      <c r="AI38" s="19" t="str">
        <f t="shared" si="437"/>
        <v>FY40</v>
      </c>
      <c r="AJ38" s="19" t="str">
        <f t="shared" si="437"/>
        <v>FY41</v>
      </c>
      <c r="AK38" s="19" t="str">
        <f t="shared" si="437"/>
        <v>FY42</v>
      </c>
      <c r="AL38" s="19" t="str">
        <f t="shared" si="437"/>
        <v>FY43</v>
      </c>
      <c r="AM38" s="19" t="str">
        <f t="shared" si="437"/>
        <v>FY44</v>
      </c>
      <c r="AN38" s="19" t="str">
        <f t="shared" si="437"/>
        <v>FY45</v>
      </c>
      <c r="AO38" s="19" t="str">
        <f t="shared" si="437"/>
        <v>FY46</v>
      </c>
      <c r="AP38" s="19" t="str">
        <f t="shared" si="437"/>
        <v>FY47</v>
      </c>
      <c r="AQ38" s="19" t="str">
        <f t="shared" si="437"/>
        <v>FY48</v>
      </c>
      <c r="AR38" s="19" t="str">
        <f t="shared" si="437"/>
        <v>FY49</v>
      </c>
      <c r="AS38" s="19" t="str">
        <f t="shared" si="437"/>
        <v>FY50</v>
      </c>
      <c r="AT38" s="19" t="str">
        <f t="shared" si="437"/>
        <v>FY51</v>
      </c>
      <c r="AU38" s="19" t="str">
        <f t="shared" si="437"/>
        <v>FY52</v>
      </c>
      <c r="AV38" s="19" t="str">
        <f t="shared" si="437"/>
        <v>FY53</v>
      </c>
      <c r="AW38" s="19" t="str">
        <f t="shared" si="437"/>
        <v>FY54</v>
      </c>
      <c r="AX38" s="19" t="str">
        <f t="shared" si="437"/>
        <v>FY55</v>
      </c>
      <c r="AY38" s="19" t="str">
        <f t="shared" si="437"/>
        <v>FY56</v>
      </c>
      <c r="AZ38" s="19" t="str">
        <f t="shared" si="437"/>
        <v>FY57</v>
      </c>
      <c r="BA38" s="19" t="str">
        <f t="shared" si="437"/>
        <v>FY58</v>
      </c>
      <c r="BB38" s="19" t="str">
        <f t="shared" si="437"/>
        <v>FY59</v>
      </c>
      <c r="BC38" s="19" t="str">
        <f t="shared" si="437"/>
        <v>FY60</v>
      </c>
      <c r="BD38" s="19" t="str">
        <f t="shared" si="437"/>
        <v>FY61</v>
      </c>
      <c r="BE38" s="19" t="str">
        <f t="shared" si="437"/>
        <v>FY62</v>
      </c>
      <c r="BF38" s="19" t="str">
        <f t="shared" si="437"/>
        <v>FY63</v>
      </c>
      <c r="BG38" s="19" t="str">
        <f t="shared" si="437"/>
        <v>FY64</v>
      </c>
      <c r="BH38" s="19" t="str">
        <f t="shared" si="437"/>
        <v>FY65</v>
      </c>
      <c r="BI38" s="19" t="str">
        <f t="shared" si="437"/>
        <v>FY66</v>
      </c>
      <c r="BJ38" s="19" t="str">
        <f t="shared" si="437"/>
        <v>FY67</v>
      </c>
      <c r="BK38" s="19" t="str">
        <f t="shared" si="437"/>
        <v>FY68</v>
      </c>
      <c r="BL38" s="19" t="str">
        <f t="shared" si="437"/>
        <v>FY69</v>
      </c>
      <c r="BM38" s="19" t="str">
        <f t="shared" si="437"/>
        <v>FY70</v>
      </c>
      <c r="BN38" s="19" t="str">
        <f t="shared" si="437"/>
        <v>FY71</v>
      </c>
      <c r="BO38" s="19" t="str">
        <f t="shared" si="437"/>
        <v>FY72</v>
      </c>
      <c r="BP38" s="19" t="str">
        <f t="shared" si="437"/>
        <v>FY73</v>
      </c>
      <c r="BQ38" s="19" t="str">
        <f t="shared" si="437"/>
        <v>FY74</v>
      </c>
      <c r="BR38" s="19" t="str">
        <f t="shared" si="437"/>
        <v>FY75</v>
      </c>
      <c r="BS38" s="19" t="str">
        <f t="shared" si="437"/>
        <v>FY76</v>
      </c>
      <c r="BT38" s="19" t="str">
        <f t="shared" si="437"/>
        <v>FY77</v>
      </c>
      <c r="BU38" s="19" t="str">
        <f t="shared" si="437"/>
        <v>FY78</v>
      </c>
      <c r="BV38" s="19" t="str">
        <f t="shared" si="437"/>
        <v>FY79</v>
      </c>
      <c r="BW38" s="19" t="str">
        <f t="shared" si="437"/>
        <v>FY80</v>
      </c>
      <c r="BX38" s="19" t="str">
        <f t="shared" si="437"/>
        <v>FY81</v>
      </c>
      <c r="BY38" s="19" t="str">
        <f t="shared" si="437"/>
        <v>FY82</v>
      </c>
      <c r="BZ38" s="19" t="str">
        <f t="shared" ref="BZ38:EK38" si="438">IF(MONTH(FiscalYearEndMonth)&lt;MONTH(BZ35),"FY"&amp;RIGHT(YEAR(BZ35),2)+1,"FY"&amp;RIGHT(YEAR(BZ35),2))</f>
        <v>FY83</v>
      </c>
      <c r="CA38" s="19" t="str">
        <f t="shared" si="438"/>
        <v>FY84</v>
      </c>
      <c r="CB38" s="19" t="str">
        <f t="shared" si="438"/>
        <v>FY85</v>
      </c>
      <c r="CC38" s="19" t="str">
        <f t="shared" si="438"/>
        <v>FY86</v>
      </c>
      <c r="CD38" s="19" t="str">
        <f t="shared" si="438"/>
        <v>FY87</v>
      </c>
      <c r="CE38" s="19" t="str">
        <f t="shared" si="438"/>
        <v>FY88</v>
      </c>
      <c r="CF38" s="19" t="str">
        <f t="shared" si="438"/>
        <v>FY89</v>
      </c>
      <c r="CG38" s="19" t="str">
        <f t="shared" si="438"/>
        <v>FY90</v>
      </c>
      <c r="CH38" s="19" t="str">
        <f t="shared" si="438"/>
        <v>FY91</v>
      </c>
      <c r="CI38" s="19" t="str">
        <f t="shared" si="438"/>
        <v>FY92</v>
      </c>
      <c r="CJ38" s="19" t="str">
        <f t="shared" si="438"/>
        <v>FY93</v>
      </c>
      <c r="CK38" s="19" t="str">
        <f t="shared" si="438"/>
        <v>FY94</v>
      </c>
      <c r="CL38" s="19" t="str">
        <f t="shared" si="438"/>
        <v>FY95</v>
      </c>
      <c r="CM38" s="19" t="str">
        <f t="shared" si="438"/>
        <v>FY96</v>
      </c>
      <c r="CN38" s="19" t="str">
        <f t="shared" si="438"/>
        <v>FY97</v>
      </c>
      <c r="CO38" s="19" t="str">
        <f t="shared" si="438"/>
        <v>FY98</v>
      </c>
      <c r="CP38" s="19" t="str">
        <f t="shared" si="438"/>
        <v>FY99</v>
      </c>
      <c r="CQ38" s="19" t="str">
        <f t="shared" si="438"/>
        <v>FY00</v>
      </c>
      <c r="CR38" s="19" t="str">
        <f t="shared" si="438"/>
        <v>FY01</v>
      </c>
      <c r="CS38" s="19" t="str">
        <f t="shared" si="438"/>
        <v>FY02</v>
      </c>
      <c r="CT38" s="19" t="str">
        <f t="shared" si="438"/>
        <v>FY03</v>
      </c>
      <c r="CU38" s="19" t="str">
        <f t="shared" si="438"/>
        <v>FY04</v>
      </c>
      <c r="CV38" s="19" t="str">
        <f t="shared" si="438"/>
        <v>FY05</v>
      </c>
      <c r="CW38" s="19" t="str">
        <f t="shared" si="438"/>
        <v>FY06</v>
      </c>
      <c r="CX38" s="19" t="str">
        <f t="shared" si="438"/>
        <v>FY07</v>
      </c>
      <c r="CY38" s="19" t="str">
        <f t="shared" si="438"/>
        <v>FY08</v>
      </c>
      <c r="CZ38" s="19" t="str">
        <f t="shared" si="438"/>
        <v>FY09</v>
      </c>
      <c r="DA38" s="19" t="str">
        <f t="shared" si="438"/>
        <v>FY10</v>
      </c>
      <c r="DB38" s="19" t="str">
        <f t="shared" si="438"/>
        <v>FY11</v>
      </c>
      <c r="DC38" s="19" t="str">
        <f t="shared" si="438"/>
        <v>FY12</v>
      </c>
      <c r="DD38" s="19" t="str">
        <f t="shared" si="438"/>
        <v>FY13</v>
      </c>
      <c r="DE38" s="19" t="str">
        <f t="shared" si="438"/>
        <v>FY14</v>
      </c>
      <c r="DF38" s="19" t="str">
        <f t="shared" si="438"/>
        <v>FY15</v>
      </c>
      <c r="DG38" s="19" t="str">
        <f t="shared" si="438"/>
        <v>FY16</v>
      </c>
      <c r="DH38" s="19" t="str">
        <f t="shared" si="438"/>
        <v>FY17</v>
      </c>
      <c r="DI38" s="19" t="str">
        <f t="shared" si="438"/>
        <v>FY18</v>
      </c>
      <c r="DJ38" s="19" t="str">
        <f t="shared" si="438"/>
        <v>FY19</v>
      </c>
      <c r="DK38" s="19" t="str">
        <f t="shared" si="438"/>
        <v>FY20</v>
      </c>
      <c r="DL38" s="19" t="str">
        <f t="shared" si="438"/>
        <v>FY21</v>
      </c>
      <c r="DM38" s="19" t="str">
        <f t="shared" si="438"/>
        <v>FY22</v>
      </c>
      <c r="DN38" s="19" t="str">
        <f t="shared" si="438"/>
        <v>FY23</v>
      </c>
      <c r="DO38" s="19" t="str">
        <f t="shared" si="438"/>
        <v>FY24</v>
      </c>
      <c r="DP38" s="19" t="str">
        <f t="shared" si="438"/>
        <v>FY25</v>
      </c>
      <c r="DQ38" s="19" t="str">
        <f t="shared" si="438"/>
        <v>FY26</v>
      </c>
      <c r="DR38" s="19" t="str">
        <f t="shared" si="438"/>
        <v>FY27</v>
      </c>
      <c r="DS38" s="19" t="str">
        <f t="shared" si="438"/>
        <v>FY28</v>
      </c>
      <c r="DT38" s="19" t="str">
        <f t="shared" si="438"/>
        <v>FY29</v>
      </c>
      <c r="DU38" s="19" t="str">
        <f t="shared" si="438"/>
        <v>FY30</v>
      </c>
      <c r="DV38" s="19" t="str">
        <f t="shared" si="438"/>
        <v>FY31</v>
      </c>
      <c r="DW38" s="19" t="str">
        <f t="shared" si="438"/>
        <v>FY32</v>
      </c>
      <c r="DX38" s="19" t="str">
        <f t="shared" si="438"/>
        <v>FY33</v>
      </c>
      <c r="DY38" s="19" t="str">
        <f t="shared" si="438"/>
        <v>FY34</v>
      </c>
      <c r="DZ38" s="19" t="str">
        <f t="shared" si="438"/>
        <v>FY35</v>
      </c>
      <c r="EA38" s="19" t="str">
        <f t="shared" si="438"/>
        <v>FY36</v>
      </c>
      <c r="EB38" s="19" t="str">
        <f t="shared" si="438"/>
        <v>FY37</v>
      </c>
      <c r="EC38" s="19" t="str">
        <f t="shared" si="438"/>
        <v>FY38</v>
      </c>
      <c r="ED38" s="19" t="str">
        <f t="shared" si="438"/>
        <v>FY39</v>
      </c>
      <c r="EE38" s="19" t="str">
        <f t="shared" si="438"/>
        <v>FY40</v>
      </c>
      <c r="EF38" s="19" t="str">
        <f t="shared" si="438"/>
        <v>FY41</v>
      </c>
      <c r="EG38" s="19" t="str">
        <f t="shared" si="438"/>
        <v>FY42</v>
      </c>
      <c r="EH38" s="19" t="str">
        <f t="shared" si="438"/>
        <v>FY43</v>
      </c>
      <c r="EI38" s="19" t="str">
        <f t="shared" si="438"/>
        <v>FY44</v>
      </c>
      <c r="EJ38" s="19" t="str">
        <f t="shared" si="438"/>
        <v>FY45</v>
      </c>
      <c r="EK38" s="19" t="str">
        <f t="shared" si="438"/>
        <v>FY46</v>
      </c>
      <c r="EL38" s="19" t="str">
        <f t="shared" ref="EL38:GW38" si="439">IF(MONTH(FiscalYearEndMonth)&lt;MONTH(EL35),"FY"&amp;RIGHT(YEAR(EL35),2)+1,"FY"&amp;RIGHT(YEAR(EL35),2))</f>
        <v>FY47</v>
      </c>
      <c r="EM38" s="19" t="str">
        <f t="shared" si="439"/>
        <v>FY48</v>
      </c>
      <c r="EN38" s="19" t="str">
        <f t="shared" si="439"/>
        <v>FY49</v>
      </c>
      <c r="EO38" s="19" t="str">
        <f t="shared" si="439"/>
        <v>FY50</v>
      </c>
      <c r="EP38" s="19" t="str">
        <f t="shared" si="439"/>
        <v>FY51</v>
      </c>
      <c r="EQ38" s="19" t="str">
        <f t="shared" si="439"/>
        <v>FY52</v>
      </c>
      <c r="ER38" s="19" t="str">
        <f t="shared" si="439"/>
        <v>FY53</v>
      </c>
      <c r="ES38" s="19" t="str">
        <f t="shared" si="439"/>
        <v>FY54</v>
      </c>
      <c r="ET38" s="19" t="str">
        <f t="shared" si="439"/>
        <v>FY55</v>
      </c>
      <c r="EU38" s="19" t="str">
        <f t="shared" si="439"/>
        <v>FY56</v>
      </c>
      <c r="EV38" s="19" t="str">
        <f t="shared" si="439"/>
        <v>FY57</v>
      </c>
      <c r="EW38" s="19" t="str">
        <f t="shared" si="439"/>
        <v>FY58</v>
      </c>
      <c r="EX38" s="19" t="str">
        <f t="shared" si="439"/>
        <v>FY59</v>
      </c>
      <c r="EY38" s="19" t="str">
        <f t="shared" si="439"/>
        <v>FY60</v>
      </c>
      <c r="EZ38" s="19" t="str">
        <f t="shared" si="439"/>
        <v>FY61</v>
      </c>
      <c r="FA38" s="19" t="str">
        <f t="shared" si="439"/>
        <v>FY62</v>
      </c>
      <c r="FB38" s="19" t="str">
        <f t="shared" si="439"/>
        <v>FY63</v>
      </c>
      <c r="FC38" s="19" t="str">
        <f t="shared" si="439"/>
        <v>FY64</v>
      </c>
      <c r="FD38" s="19" t="str">
        <f t="shared" si="439"/>
        <v>FY65</v>
      </c>
      <c r="FE38" s="19" t="str">
        <f t="shared" si="439"/>
        <v>FY66</v>
      </c>
      <c r="FF38" s="19" t="str">
        <f t="shared" si="439"/>
        <v>FY67</v>
      </c>
      <c r="FG38" s="19" t="str">
        <f t="shared" si="439"/>
        <v>FY68</v>
      </c>
      <c r="FH38" s="19" t="str">
        <f t="shared" si="439"/>
        <v>FY69</v>
      </c>
      <c r="FI38" s="19" t="str">
        <f t="shared" si="439"/>
        <v>FY70</v>
      </c>
      <c r="FJ38" s="19" t="str">
        <f t="shared" si="439"/>
        <v>FY71</v>
      </c>
      <c r="FK38" s="19" t="str">
        <f t="shared" si="439"/>
        <v>FY72</v>
      </c>
      <c r="FL38" s="19" t="str">
        <f t="shared" si="439"/>
        <v>FY73</v>
      </c>
      <c r="FM38" s="19" t="str">
        <f t="shared" si="439"/>
        <v>FY74</v>
      </c>
      <c r="FN38" s="19" t="str">
        <f t="shared" si="439"/>
        <v>FY75</v>
      </c>
      <c r="FO38" s="19" t="str">
        <f t="shared" si="439"/>
        <v>FY76</v>
      </c>
      <c r="FP38" s="19" t="str">
        <f t="shared" si="439"/>
        <v>FY77</v>
      </c>
      <c r="FQ38" s="19" t="str">
        <f t="shared" si="439"/>
        <v>FY78</v>
      </c>
      <c r="FR38" s="19" t="str">
        <f t="shared" si="439"/>
        <v>FY79</v>
      </c>
      <c r="FS38" s="19" t="str">
        <f t="shared" si="439"/>
        <v>FY80</v>
      </c>
      <c r="FT38" s="19" t="str">
        <f t="shared" si="439"/>
        <v>FY81</v>
      </c>
      <c r="FU38" s="19" t="str">
        <f t="shared" si="439"/>
        <v>FY82</v>
      </c>
      <c r="FV38" s="19" t="str">
        <f t="shared" si="439"/>
        <v>FY83</v>
      </c>
      <c r="FW38" s="19" t="str">
        <f t="shared" si="439"/>
        <v>FY84</v>
      </c>
      <c r="FX38" s="19" t="str">
        <f t="shared" si="439"/>
        <v>FY85</v>
      </c>
      <c r="FY38" s="19" t="str">
        <f t="shared" si="439"/>
        <v>FY86</v>
      </c>
      <c r="FZ38" s="19" t="str">
        <f t="shared" si="439"/>
        <v>FY87</v>
      </c>
      <c r="GA38" s="19" t="str">
        <f t="shared" si="439"/>
        <v>FY88</v>
      </c>
      <c r="GB38" s="19" t="str">
        <f t="shared" si="439"/>
        <v>FY89</v>
      </c>
      <c r="GC38" s="19" t="str">
        <f t="shared" si="439"/>
        <v>FY90</v>
      </c>
      <c r="GD38" s="19" t="str">
        <f t="shared" si="439"/>
        <v>FY91</v>
      </c>
      <c r="GE38" s="19" t="str">
        <f t="shared" si="439"/>
        <v>FY92</v>
      </c>
      <c r="GF38" s="19" t="str">
        <f t="shared" si="439"/>
        <v>FY93</v>
      </c>
      <c r="GG38" s="19" t="str">
        <f t="shared" si="439"/>
        <v>FY94</v>
      </c>
      <c r="GH38" s="19" t="str">
        <f t="shared" si="439"/>
        <v>FY95</v>
      </c>
      <c r="GI38" s="19" t="str">
        <f t="shared" si="439"/>
        <v>FY96</v>
      </c>
      <c r="GJ38" s="19" t="str">
        <f t="shared" si="439"/>
        <v>FY97</v>
      </c>
      <c r="GK38" s="19" t="str">
        <f t="shared" si="439"/>
        <v>FY98</v>
      </c>
      <c r="GL38" s="19" t="str">
        <f t="shared" si="439"/>
        <v>FY99</v>
      </c>
      <c r="GM38" s="19" t="str">
        <f t="shared" si="439"/>
        <v>FY00</v>
      </c>
      <c r="GN38" s="19" t="str">
        <f t="shared" si="439"/>
        <v>FY01</v>
      </c>
      <c r="GO38" s="19" t="str">
        <f t="shared" si="439"/>
        <v>FY02</v>
      </c>
      <c r="GP38" s="19" t="str">
        <f t="shared" si="439"/>
        <v>FY03</v>
      </c>
      <c r="GQ38" s="19" t="str">
        <f t="shared" si="439"/>
        <v>FY04</v>
      </c>
      <c r="GR38" s="19" t="str">
        <f t="shared" si="439"/>
        <v>FY05</v>
      </c>
      <c r="GS38" s="19" t="str">
        <f t="shared" si="439"/>
        <v>FY06</v>
      </c>
      <c r="GT38" s="19" t="str">
        <f t="shared" si="439"/>
        <v>FY07</v>
      </c>
      <c r="GU38" s="19" t="str">
        <f t="shared" si="439"/>
        <v>FY08</v>
      </c>
      <c r="GV38" s="19" t="str">
        <f t="shared" si="439"/>
        <v>FY09</v>
      </c>
      <c r="GW38" s="19" t="str">
        <f t="shared" si="439"/>
        <v>FY10</v>
      </c>
      <c r="GX38" s="19" t="str">
        <f t="shared" ref="GX38:JI38" si="440">IF(MONTH(FiscalYearEndMonth)&lt;MONTH(GX35),"FY"&amp;RIGHT(YEAR(GX35),2)+1,"FY"&amp;RIGHT(YEAR(GX35),2))</f>
        <v>FY11</v>
      </c>
      <c r="GY38" s="19" t="str">
        <f t="shared" si="440"/>
        <v>FY12</v>
      </c>
      <c r="GZ38" s="19" t="str">
        <f t="shared" si="440"/>
        <v>FY13</v>
      </c>
      <c r="HA38" s="19" t="str">
        <f t="shared" si="440"/>
        <v>FY14</v>
      </c>
      <c r="HB38" s="19" t="str">
        <f t="shared" si="440"/>
        <v>FY15</v>
      </c>
      <c r="HC38" s="19" t="str">
        <f t="shared" si="440"/>
        <v>FY16</v>
      </c>
      <c r="HD38" s="19" t="str">
        <f t="shared" si="440"/>
        <v>FY17</v>
      </c>
      <c r="HE38" s="19" t="str">
        <f t="shared" si="440"/>
        <v>FY18</v>
      </c>
      <c r="HF38" s="19" t="str">
        <f t="shared" si="440"/>
        <v>FY19</v>
      </c>
      <c r="HG38" s="19" t="str">
        <f t="shared" si="440"/>
        <v>FY20</v>
      </c>
      <c r="HH38" s="19" t="str">
        <f t="shared" si="440"/>
        <v>FY21</v>
      </c>
      <c r="HI38" s="19" t="str">
        <f t="shared" si="440"/>
        <v>FY22</v>
      </c>
      <c r="HJ38" s="19" t="str">
        <f t="shared" si="440"/>
        <v>FY23</v>
      </c>
      <c r="HK38" s="19" t="str">
        <f t="shared" si="440"/>
        <v>FY24</v>
      </c>
      <c r="HL38" s="19" t="str">
        <f t="shared" si="440"/>
        <v>FY25</v>
      </c>
      <c r="HM38" s="19" t="str">
        <f t="shared" si="440"/>
        <v>FY26</v>
      </c>
      <c r="HN38" s="19" t="str">
        <f t="shared" si="440"/>
        <v>FY27</v>
      </c>
      <c r="HO38" s="19" t="str">
        <f t="shared" si="440"/>
        <v>FY28</v>
      </c>
      <c r="HP38" s="19" t="str">
        <f t="shared" si="440"/>
        <v>FY29</v>
      </c>
      <c r="HQ38" s="19" t="str">
        <f t="shared" si="440"/>
        <v>FY30</v>
      </c>
      <c r="HR38" s="19" t="str">
        <f t="shared" si="440"/>
        <v>FY31</v>
      </c>
      <c r="HS38" s="19" t="str">
        <f t="shared" si="440"/>
        <v>FY32</v>
      </c>
      <c r="HT38" s="19" t="str">
        <f t="shared" si="440"/>
        <v>FY33</v>
      </c>
      <c r="HU38" s="19" t="str">
        <f t="shared" si="440"/>
        <v>FY34</v>
      </c>
      <c r="HV38" s="19" t="str">
        <f t="shared" si="440"/>
        <v>FY35</v>
      </c>
      <c r="HW38" s="19" t="str">
        <f t="shared" si="440"/>
        <v>FY36</v>
      </c>
      <c r="HX38" s="19" t="str">
        <f t="shared" si="440"/>
        <v>FY37</v>
      </c>
      <c r="HY38" s="19" t="str">
        <f t="shared" si="440"/>
        <v>FY38</v>
      </c>
      <c r="HZ38" s="19" t="str">
        <f t="shared" si="440"/>
        <v>FY39</v>
      </c>
      <c r="IA38" s="19" t="str">
        <f t="shared" si="440"/>
        <v>FY40</v>
      </c>
      <c r="IB38" s="19" t="str">
        <f t="shared" si="440"/>
        <v>FY41</v>
      </c>
      <c r="IC38" s="19" t="str">
        <f t="shared" si="440"/>
        <v>FY42</v>
      </c>
      <c r="ID38" s="19" t="str">
        <f t="shared" si="440"/>
        <v>FY43</v>
      </c>
      <c r="IE38" s="19" t="str">
        <f t="shared" si="440"/>
        <v>FY44</v>
      </c>
      <c r="IF38" s="19" t="str">
        <f t="shared" si="440"/>
        <v>FY45</v>
      </c>
      <c r="IG38" s="19" t="str">
        <f t="shared" si="440"/>
        <v>FY46</v>
      </c>
      <c r="IH38" s="19" t="str">
        <f t="shared" si="440"/>
        <v>FY47</v>
      </c>
      <c r="II38" s="19" t="str">
        <f t="shared" si="440"/>
        <v>FY48</v>
      </c>
      <c r="IJ38" s="19" t="str">
        <f t="shared" si="440"/>
        <v>FY49</v>
      </c>
      <c r="IK38" s="19" t="str">
        <f t="shared" si="440"/>
        <v>FY50</v>
      </c>
      <c r="IL38" s="19" t="str">
        <f t="shared" si="440"/>
        <v>FY51</v>
      </c>
      <c r="IM38" s="19" t="str">
        <f t="shared" si="440"/>
        <v>FY52</v>
      </c>
      <c r="IN38" s="19" t="str">
        <f t="shared" si="440"/>
        <v>FY53</v>
      </c>
      <c r="IO38" s="19" t="str">
        <f t="shared" si="440"/>
        <v>FY54</v>
      </c>
      <c r="IP38" s="19" t="str">
        <f t="shared" si="440"/>
        <v>FY55</v>
      </c>
      <c r="IQ38" s="19" t="str">
        <f t="shared" si="440"/>
        <v>FY56</v>
      </c>
      <c r="IR38" s="19" t="str">
        <f t="shared" si="440"/>
        <v>FY57</v>
      </c>
      <c r="IS38" s="19" t="str">
        <f t="shared" si="440"/>
        <v>FY58</v>
      </c>
      <c r="IT38" s="19" t="str">
        <f t="shared" si="440"/>
        <v>FY59</v>
      </c>
      <c r="IU38" s="19" t="str">
        <f t="shared" si="440"/>
        <v>FY60</v>
      </c>
      <c r="IV38" s="19" t="str">
        <f t="shared" si="440"/>
        <v>FY61</v>
      </c>
      <c r="IW38" s="19" t="str">
        <f t="shared" si="440"/>
        <v>FY62</v>
      </c>
      <c r="IX38" s="19" t="str">
        <f t="shared" si="440"/>
        <v>FY63</v>
      </c>
      <c r="IY38" s="19" t="str">
        <f t="shared" si="440"/>
        <v>FY64</v>
      </c>
      <c r="IZ38" s="19" t="str">
        <f t="shared" si="440"/>
        <v>FY65</v>
      </c>
      <c r="JA38" s="19" t="str">
        <f t="shared" si="440"/>
        <v>FY66</v>
      </c>
      <c r="JB38" s="19" t="str">
        <f t="shared" si="440"/>
        <v>FY67</v>
      </c>
      <c r="JC38" s="19" t="str">
        <f t="shared" si="440"/>
        <v>FY68</v>
      </c>
      <c r="JD38" s="19" t="str">
        <f t="shared" si="440"/>
        <v>FY69</v>
      </c>
      <c r="JE38" s="19" t="str">
        <f t="shared" si="440"/>
        <v>FY70</v>
      </c>
      <c r="JF38" s="19" t="str">
        <f t="shared" si="440"/>
        <v>FY71</v>
      </c>
      <c r="JG38" s="19" t="str">
        <f t="shared" si="440"/>
        <v>FY72</v>
      </c>
      <c r="JH38" s="19" t="str">
        <f t="shared" si="440"/>
        <v>FY73</v>
      </c>
      <c r="JI38" s="19" t="str">
        <f t="shared" si="440"/>
        <v>FY74</v>
      </c>
      <c r="JJ38" s="19" t="str">
        <f t="shared" ref="JJ38:LU38" si="441">IF(MONTH(FiscalYearEndMonth)&lt;MONTH(JJ35),"FY"&amp;RIGHT(YEAR(JJ35),2)+1,"FY"&amp;RIGHT(YEAR(JJ35),2))</f>
        <v>FY75</v>
      </c>
      <c r="JK38" s="19" t="str">
        <f t="shared" si="441"/>
        <v>FY76</v>
      </c>
      <c r="JL38" s="19" t="str">
        <f t="shared" si="441"/>
        <v>FY77</v>
      </c>
      <c r="JM38" s="19" t="str">
        <f t="shared" si="441"/>
        <v>FY78</v>
      </c>
      <c r="JN38" s="19" t="str">
        <f t="shared" si="441"/>
        <v>FY79</v>
      </c>
      <c r="JO38" s="19" t="str">
        <f t="shared" si="441"/>
        <v>FY80</v>
      </c>
      <c r="JP38" s="19" t="str">
        <f t="shared" si="441"/>
        <v>FY81</v>
      </c>
      <c r="JQ38" s="19" t="str">
        <f t="shared" si="441"/>
        <v>FY82</v>
      </c>
      <c r="JR38" s="19" t="str">
        <f t="shared" si="441"/>
        <v>FY83</v>
      </c>
      <c r="JS38" s="19" t="str">
        <f t="shared" si="441"/>
        <v>FY84</v>
      </c>
      <c r="JT38" s="19" t="str">
        <f t="shared" si="441"/>
        <v>FY85</v>
      </c>
      <c r="JU38" s="19" t="str">
        <f t="shared" si="441"/>
        <v>FY86</v>
      </c>
      <c r="JV38" s="19" t="str">
        <f t="shared" si="441"/>
        <v>FY87</v>
      </c>
      <c r="JW38" s="19" t="str">
        <f t="shared" si="441"/>
        <v>FY88</v>
      </c>
      <c r="JX38" s="19" t="str">
        <f t="shared" si="441"/>
        <v>FY89</v>
      </c>
      <c r="JY38" s="19" t="str">
        <f t="shared" si="441"/>
        <v>FY90</v>
      </c>
      <c r="JZ38" s="19" t="str">
        <f t="shared" si="441"/>
        <v>FY91</v>
      </c>
      <c r="KA38" s="19" t="str">
        <f t="shared" si="441"/>
        <v>FY92</v>
      </c>
      <c r="KB38" s="19" t="str">
        <f t="shared" si="441"/>
        <v>FY93</v>
      </c>
      <c r="KC38" s="19" t="str">
        <f t="shared" si="441"/>
        <v>FY94</v>
      </c>
      <c r="KD38" s="19" t="str">
        <f t="shared" si="441"/>
        <v>FY95</v>
      </c>
      <c r="KE38" s="19" t="str">
        <f t="shared" si="441"/>
        <v>FY96</v>
      </c>
      <c r="KF38" s="19" t="str">
        <f t="shared" si="441"/>
        <v>FY97</v>
      </c>
      <c r="KG38" s="19" t="str">
        <f t="shared" si="441"/>
        <v>FY98</v>
      </c>
      <c r="KH38" s="19" t="str">
        <f t="shared" si="441"/>
        <v>FY99</v>
      </c>
      <c r="KI38" s="19" t="str">
        <f t="shared" si="441"/>
        <v>FY00</v>
      </c>
      <c r="KJ38" s="19" t="str">
        <f t="shared" si="441"/>
        <v>FY01</v>
      </c>
      <c r="KK38" s="19" t="str">
        <f t="shared" si="441"/>
        <v>FY02</v>
      </c>
      <c r="KL38" s="19" t="str">
        <f t="shared" si="441"/>
        <v>FY03</v>
      </c>
      <c r="KM38" s="19" t="str">
        <f t="shared" si="441"/>
        <v>FY04</v>
      </c>
      <c r="KN38" s="19" t="str">
        <f t="shared" si="441"/>
        <v>FY05</v>
      </c>
      <c r="KO38" s="19" t="str">
        <f t="shared" si="441"/>
        <v>FY06</v>
      </c>
      <c r="KP38" s="19" t="str">
        <f t="shared" si="441"/>
        <v>FY07</v>
      </c>
      <c r="KQ38" s="19" t="str">
        <f t="shared" si="441"/>
        <v>FY08</v>
      </c>
      <c r="KR38" s="19" t="str">
        <f t="shared" si="441"/>
        <v>FY09</v>
      </c>
      <c r="KS38" s="19" t="str">
        <f t="shared" si="441"/>
        <v>FY10</v>
      </c>
      <c r="KT38" s="19" t="str">
        <f t="shared" si="441"/>
        <v>FY11</v>
      </c>
      <c r="KU38" s="19" t="str">
        <f t="shared" si="441"/>
        <v>FY12</v>
      </c>
      <c r="KV38" s="19" t="str">
        <f t="shared" si="441"/>
        <v>FY13</v>
      </c>
      <c r="KW38" s="19" t="str">
        <f t="shared" si="441"/>
        <v>FY14</v>
      </c>
      <c r="KX38" s="19" t="str">
        <f t="shared" si="441"/>
        <v>FY15</v>
      </c>
      <c r="KY38" s="19" t="str">
        <f t="shared" si="441"/>
        <v>FY16</v>
      </c>
      <c r="KZ38" s="19" t="str">
        <f t="shared" si="441"/>
        <v>FY17</v>
      </c>
      <c r="LA38" s="19" t="str">
        <f t="shared" si="441"/>
        <v>FY18</v>
      </c>
      <c r="LB38" s="19" t="str">
        <f t="shared" si="441"/>
        <v>FY19</v>
      </c>
      <c r="LC38" s="19" t="str">
        <f t="shared" si="441"/>
        <v>FY20</v>
      </c>
      <c r="LD38" s="19" t="str">
        <f t="shared" si="441"/>
        <v>FY21</v>
      </c>
      <c r="LE38" s="19" t="str">
        <f t="shared" si="441"/>
        <v>FY22</v>
      </c>
      <c r="LF38" s="19" t="str">
        <f t="shared" si="441"/>
        <v>FY23</v>
      </c>
      <c r="LG38" s="19" t="str">
        <f t="shared" si="441"/>
        <v>FY24</v>
      </c>
      <c r="LH38" s="19" t="str">
        <f t="shared" si="441"/>
        <v>FY25</v>
      </c>
      <c r="LI38" s="19" t="str">
        <f t="shared" si="441"/>
        <v>FY26</v>
      </c>
      <c r="LJ38" s="19" t="str">
        <f t="shared" si="441"/>
        <v>FY27</v>
      </c>
      <c r="LK38" s="19" t="str">
        <f t="shared" si="441"/>
        <v>FY28</v>
      </c>
      <c r="LL38" s="19" t="str">
        <f t="shared" si="441"/>
        <v>FY29</v>
      </c>
      <c r="LM38" s="19" t="str">
        <f t="shared" si="441"/>
        <v>FY30</v>
      </c>
      <c r="LN38" s="19" t="str">
        <f t="shared" si="441"/>
        <v>FY31</v>
      </c>
      <c r="LO38" s="19" t="str">
        <f t="shared" si="441"/>
        <v>FY32</v>
      </c>
      <c r="LP38" s="19" t="str">
        <f t="shared" si="441"/>
        <v>FY33</v>
      </c>
      <c r="LQ38" s="19" t="str">
        <f t="shared" si="441"/>
        <v>FY34</v>
      </c>
      <c r="LR38" s="19" t="str">
        <f t="shared" si="441"/>
        <v>FY35</v>
      </c>
      <c r="LS38" s="19" t="str">
        <f t="shared" si="441"/>
        <v>FY36</v>
      </c>
      <c r="LT38" s="19" t="str">
        <f t="shared" si="441"/>
        <v>FY37</v>
      </c>
      <c r="LU38" s="19" t="str">
        <f t="shared" si="441"/>
        <v>FY38</v>
      </c>
      <c r="LV38" s="19" t="str">
        <f t="shared" ref="LV38:OG38" si="442">IF(MONTH(FiscalYearEndMonth)&lt;MONTH(LV35),"FY"&amp;RIGHT(YEAR(LV35),2)+1,"FY"&amp;RIGHT(YEAR(LV35),2))</f>
        <v>FY39</v>
      </c>
      <c r="LW38" s="19" t="str">
        <f t="shared" si="442"/>
        <v>FY40</v>
      </c>
      <c r="LX38" s="19" t="str">
        <f t="shared" si="442"/>
        <v>FY41</v>
      </c>
      <c r="LY38" s="19" t="str">
        <f t="shared" si="442"/>
        <v>FY42</v>
      </c>
      <c r="LZ38" s="19" t="str">
        <f t="shared" si="442"/>
        <v>FY43</v>
      </c>
      <c r="MA38" s="19" t="str">
        <f t="shared" si="442"/>
        <v>FY44</v>
      </c>
      <c r="MB38" s="19" t="str">
        <f t="shared" si="442"/>
        <v>FY45</v>
      </c>
      <c r="MC38" s="19" t="str">
        <f t="shared" si="442"/>
        <v>FY46</v>
      </c>
      <c r="MD38" s="19" t="str">
        <f t="shared" si="442"/>
        <v>FY47</v>
      </c>
      <c r="ME38" s="19" t="str">
        <f t="shared" si="442"/>
        <v>FY48</v>
      </c>
      <c r="MF38" s="19" t="str">
        <f t="shared" si="442"/>
        <v>FY49</v>
      </c>
      <c r="MG38" s="19" t="str">
        <f t="shared" si="442"/>
        <v>FY50</v>
      </c>
      <c r="MH38" s="19" t="str">
        <f t="shared" si="442"/>
        <v>FY51</v>
      </c>
      <c r="MI38" s="19" t="str">
        <f t="shared" si="442"/>
        <v>FY52</v>
      </c>
      <c r="MJ38" s="19" t="str">
        <f t="shared" si="442"/>
        <v>FY53</v>
      </c>
      <c r="MK38" s="19" t="str">
        <f t="shared" si="442"/>
        <v>FY54</v>
      </c>
      <c r="ML38" s="19" t="str">
        <f t="shared" si="442"/>
        <v>FY55</v>
      </c>
      <c r="MM38" s="19" t="str">
        <f t="shared" si="442"/>
        <v>FY56</v>
      </c>
      <c r="MN38" s="19" t="str">
        <f t="shared" si="442"/>
        <v>FY57</v>
      </c>
      <c r="MO38" s="19" t="str">
        <f t="shared" si="442"/>
        <v>FY58</v>
      </c>
      <c r="MP38" s="19" t="str">
        <f t="shared" si="442"/>
        <v>FY59</v>
      </c>
      <c r="MQ38" s="19" t="str">
        <f t="shared" si="442"/>
        <v>FY60</v>
      </c>
      <c r="MR38" s="19" t="str">
        <f t="shared" si="442"/>
        <v>FY61</v>
      </c>
      <c r="MS38" s="19" t="str">
        <f t="shared" si="442"/>
        <v>FY62</v>
      </c>
      <c r="MT38" s="19" t="str">
        <f t="shared" si="442"/>
        <v>FY63</v>
      </c>
      <c r="MU38" s="19" t="str">
        <f t="shared" si="442"/>
        <v>FY64</v>
      </c>
      <c r="MV38" s="19" t="str">
        <f t="shared" si="442"/>
        <v>FY65</v>
      </c>
      <c r="MW38" s="19" t="str">
        <f t="shared" si="442"/>
        <v>FY66</v>
      </c>
      <c r="MX38" s="19" t="str">
        <f t="shared" si="442"/>
        <v>FY67</v>
      </c>
      <c r="MY38" s="19" t="str">
        <f t="shared" si="442"/>
        <v>FY68</v>
      </c>
      <c r="MZ38" s="19" t="str">
        <f t="shared" si="442"/>
        <v>FY69</v>
      </c>
      <c r="NA38" s="19" t="str">
        <f t="shared" si="442"/>
        <v>FY70</v>
      </c>
      <c r="NB38" s="19" t="str">
        <f t="shared" si="442"/>
        <v>FY71</v>
      </c>
      <c r="NC38" s="19" t="str">
        <f t="shared" si="442"/>
        <v>FY72</v>
      </c>
      <c r="ND38" s="19" t="str">
        <f t="shared" si="442"/>
        <v>FY73</v>
      </c>
      <c r="NE38" s="19" t="str">
        <f t="shared" si="442"/>
        <v>FY74</v>
      </c>
      <c r="NF38" s="19" t="str">
        <f t="shared" si="442"/>
        <v>FY75</v>
      </c>
      <c r="NG38" s="19" t="str">
        <f t="shared" si="442"/>
        <v>FY76</v>
      </c>
      <c r="NH38" s="19" t="str">
        <f t="shared" si="442"/>
        <v>FY77</v>
      </c>
      <c r="NI38" s="19" t="str">
        <f t="shared" si="442"/>
        <v>FY78</v>
      </c>
      <c r="NJ38" s="19" t="str">
        <f t="shared" si="442"/>
        <v>FY79</v>
      </c>
      <c r="NK38" s="19" t="str">
        <f t="shared" si="442"/>
        <v>FY80</v>
      </c>
      <c r="NL38" s="19" t="str">
        <f t="shared" si="442"/>
        <v>FY81</v>
      </c>
      <c r="NM38" s="19" t="str">
        <f t="shared" si="442"/>
        <v>FY82</v>
      </c>
      <c r="NN38" s="19" t="str">
        <f t="shared" si="442"/>
        <v>FY83</v>
      </c>
      <c r="NO38" s="19" t="str">
        <f t="shared" si="442"/>
        <v>FY84</v>
      </c>
      <c r="NP38" s="19" t="str">
        <f t="shared" si="442"/>
        <v>FY85</v>
      </c>
      <c r="NQ38" s="19" t="str">
        <f t="shared" si="442"/>
        <v>FY86</v>
      </c>
      <c r="NR38" s="19" t="str">
        <f t="shared" si="442"/>
        <v>FY87</v>
      </c>
      <c r="NS38" s="19" t="str">
        <f t="shared" si="442"/>
        <v>FY88</v>
      </c>
      <c r="NT38" s="19" t="str">
        <f t="shared" si="442"/>
        <v>FY89</v>
      </c>
      <c r="NU38" s="19" t="str">
        <f t="shared" si="442"/>
        <v>FY90</v>
      </c>
      <c r="NV38" s="19" t="str">
        <f t="shared" si="442"/>
        <v>FY91</v>
      </c>
      <c r="NW38" s="19" t="str">
        <f t="shared" si="442"/>
        <v>FY92</v>
      </c>
      <c r="NX38" s="19" t="str">
        <f t="shared" si="442"/>
        <v>FY93</v>
      </c>
      <c r="NY38" s="19" t="str">
        <f t="shared" si="442"/>
        <v>FY94</v>
      </c>
      <c r="NZ38" s="19" t="str">
        <f t="shared" si="442"/>
        <v>FY95</v>
      </c>
      <c r="OA38" s="19" t="str">
        <f t="shared" si="442"/>
        <v>FY96</v>
      </c>
      <c r="OB38" s="19" t="str">
        <f t="shared" si="442"/>
        <v>FY97</v>
      </c>
      <c r="OC38" s="19" t="str">
        <f t="shared" si="442"/>
        <v>FY98</v>
      </c>
      <c r="OD38" s="19" t="str">
        <f t="shared" si="442"/>
        <v>FY99</v>
      </c>
      <c r="OE38" s="19" t="str">
        <f t="shared" si="442"/>
        <v>FY00</v>
      </c>
      <c r="OF38" s="19" t="str">
        <f t="shared" si="442"/>
        <v>FY01</v>
      </c>
      <c r="OG38" s="19" t="str">
        <f t="shared" si="442"/>
        <v>FY02</v>
      </c>
      <c r="OH38" s="19" t="str">
        <f t="shared" ref="OH38:PQ38" si="443">IF(MONTH(FiscalYearEndMonth)&lt;MONTH(OH35),"FY"&amp;RIGHT(YEAR(OH35),2)+1,"FY"&amp;RIGHT(YEAR(OH35),2))</f>
        <v>FY03</v>
      </c>
      <c r="OI38" s="19" t="str">
        <f t="shared" si="443"/>
        <v>FY04</v>
      </c>
      <c r="OJ38" s="19" t="str">
        <f t="shared" si="443"/>
        <v>FY05</v>
      </c>
      <c r="OK38" s="19" t="str">
        <f t="shared" si="443"/>
        <v>FY06</v>
      </c>
      <c r="OL38" s="19" t="str">
        <f t="shared" si="443"/>
        <v>FY07</v>
      </c>
      <c r="OM38" s="19" t="str">
        <f t="shared" si="443"/>
        <v>FY08</v>
      </c>
      <c r="ON38" s="19" t="str">
        <f t="shared" si="443"/>
        <v>FY09</v>
      </c>
      <c r="OO38" s="19" t="str">
        <f t="shared" si="443"/>
        <v>FY10</v>
      </c>
      <c r="OP38" s="19" t="str">
        <f t="shared" si="443"/>
        <v>FY11</v>
      </c>
      <c r="OQ38" s="19" t="str">
        <f t="shared" si="443"/>
        <v>FY12</v>
      </c>
      <c r="OR38" s="19" t="str">
        <f t="shared" si="443"/>
        <v>FY13</v>
      </c>
      <c r="OS38" s="19" t="str">
        <f t="shared" si="443"/>
        <v>FY14</v>
      </c>
      <c r="OT38" s="19" t="str">
        <f t="shared" si="443"/>
        <v>FY15</v>
      </c>
      <c r="OU38" s="19" t="str">
        <f t="shared" si="443"/>
        <v>FY16</v>
      </c>
      <c r="OV38" s="19" t="str">
        <f t="shared" si="443"/>
        <v>FY17</v>
      </c>
      <c r="OW38" s="19" t="str">
        <f t="shared" si="443"/>
        <v>FY18</v>
      </c>
      <c r="OX38" s="19" t="str">
        <f t="shared" si="443"/>
        <v>FY19</v>
      </c>
      <c r="OY38" s="19" t="str">
        <f t="shared" si="443"/>
        <v>FY20</v>
      </c>
      <c r="OZ38" s="19" t="str">
        <f t="shared" si="443"/>
        <v>FY21</v>
      </c>
      <c r="PA38" s="19" t="str">
        <f t="shared" si="443"/>
        <v>FY22</v>
      </c>
      <c r="PB38" s="19" t="str">
        <f t="shared" si="443"/>
        <v>FY23</v>
      </c>
      <c r="PC38" s="19" t="str">
        <f t="shared" si="443"/>
        <v>FY24</v>
      </c>
      <c r="PD38" s="19" t="str">
        <f t="shared" si="443"/>
        <v>FY25</v>
      </c>
      <c r="PE38" s="19" t="str">
        <f t="shared" si="443"/>
        <v>FY26</v>
      </c>
      <c r="PF38" s="19" t="str">
        <f t="shared" si="443"/>
        <v>FY27</v>
      </c>
      <c r="PG38" s="19" t="str">
        <f t="shared" si="443"/>
        <v>FY28</v>
      </c>
      <c r="PH38" s="19" t="str">
        <f t="shared" si="443"/>
        <v>FY29</v>
      </c>
      <c r="PI38" s="19" t="str">
        <f t="shared" si="443"/>
        <v>FY30</v>
      </c>
      <c r="PJ38" s="19" t="str">
        <f t="shared" si="443"/>
        <v>FY31</v>
      </c>
      <c r="PK38" s="19" t="str">
        <f t="shared" si="443"/>
        <v>FY32</v>
      </c>
      <c r="PL38" s="19" t="str">
        <f t="shared" si="443"/>
        <v>FY33</v>
      </c>
      <c r="PM38" s="19" t="str">
        <f t="shared" si="443"/>
        <v>FY34</v>
      </c>
      <c r="PN38" s="19" t="str">
        <f t="shared" si="443"/>
        <v>FY35</v>
      </c>
      <c r="PO38" s="19" t="str">
        <f t="shared" si="443"/>
        <v>FY36</v>
      </c>
      <c r="PP38" s="19" t="str">
        <f t="shared" si="443"/>
        <v>FY37</v>
      </c>
      <c r="PQ38" s="19" t="str">
        <f t="shared" si="443"/>
        <v>FY38</v>
      </c>
      <c r="PR38" s="23" t="s">
        <v>28</v>
      </c>
    </row>
    <row r="39" spans="2:434" ht="12" customHeight="1">
      <c r="D39" s="21" t="s">
        <v>11</v>
      </c>
      <c r="J39" s="20" t="s">
        <v>19</v>
      </c>
      <c r="M39" s="25">
        <v>0</v>
      </c>
      <c r="N39" s="22">
        <f>M39+MOD(MONTH(N35)+12-MONTH(N34),12)+1</f>
        <v>12</v>
      </c>
      <c r="O39" s="22">
        <f>N39+MOD(MONTH(O35)+12-MONTH(O34),12)+1</f>
        <v>24</v>
      </c>
      <c r="P39" s="22">
        <f>O39+MOD(MONTH(P35)+12-MONTH(P34),12)+1</f>
        <v>36</v>
      </c>
      <c r="Q39" s="22">
        <f t="shared" ref="Q39:BZ39" si="444">P39+MOD(MONTH(Q35)+12-MONTH(Q34),12)+1</f>
        <v>48</v>
      </c>
      <c r="R39" s="22">
        <f t="shared" si="444"/>
        <v>60</v>
      </c>
      <c r="S39" s="22">
        <f t="shared" si="444"/>
        <v>72</v>
      </c>
      <c r="T39" s="22">
        <f t="shared" si="444"/>
        <v>84</v>
      </c>
      <c r="U39" s="22">
        <f t="shared" si="444"/>
        <v>96</v>
      </c>
      <c r="V39" s="22">
        <f t="shared" si="444"/>
        <v>108</v>
      </c>
      <c r="W39" s="22">
        <f t="shared" si="444"/>
        <v>120</v>
      </c>
      <c r="X39" s="22">
        <f t="shared" si="444"/>
        <v>132</v>
      </c>
      <c r="Y39" s="22">
        <f t="shared" si="444"/>
        <v>144</v>
      </c>
      <c r="Z39" s="22">
        <f t="shared" si="444"/>
        <v>156</v>
      </c>
      <c r="AA39" s="22">
        <f t="shared" si="444"/>
        <v>168</v>
      </c>
      <c r="AB39" s="22">
        <f t="shared" si="444"/>
        <v>180</v>
      </c>
      <c r="AC39" s="22">
        <f t="shared" si="444"/>
        <v>192</v>
      </c>
      <c r="AD39" s="22">
        <f t="shared" si="444"/>
        <v>204</v>
      </c>
      <c r="AE39" s="22">
        <f t="shared" si="444"/>
        <v>216</v>
      </c>
      <c r="AF39" s="22">
        <f t="shared" si="444"/>
        <v>228</v>
      </c>
      <c r="AG39" s="22">
        <f t="shared" si="444"/>
        <v>240</v>
      </c>
      <c r="AH39" s="22">
        <f t="shared" si="444"/>
        <v>252</v>
      </c>
      <c r="AI39" s="22">
        <f t="shared" si="444"/>
        <v>264</v>
      </c>
      <c r="AJ39" s="22">
        <f t="shared" si="444"/>
        <v>276</v>
      </c>
      <c r="AK39" s="22">
        <f t="shared" si="444"/>
        <v>288</v>
      </c>
      <c r="AL39" s="22">
        <f t="shared" si="444"/>
        <v>300</v>
      </c>
      <c r="AM39" s="22">
        <f t="shared" si="444"/>
        <v>312</v>
      </c>
      <c r="AN39" s="22">
        <f t="shared" si="444"/>
        <v>324</v>
      </c>
      <c r="AO39" s="22">
        <f t="shared" si="444"/>
        <v>336</v>
      </c>
      <c r="AP39" s="22">
        <f t="shared" si="444"/>
        <v>348</v>
      </c>
      <c r="AQ39" s="22">
        <f t="shared" si="444"/>
        <v>360</v>
      </c>
      <c r="AR39" s="22">
        <f t="shared" si="444"/>
        <v>372</v>
      </c>
      <c r="AS39" s="22">
        <f t="shared" si="444"/>
        <v>384</v>
      </c>
      <c r="AT39" s="22">
        <f t="shared" si="444"/>
        <v>396</v>
      </c>
      <c r="AU39" s="22">
        <f t="shared" si="444"/>
        <v>408</v>
      </c>
      <c r="AV39" s="22">
        <f t="shared" si="444"/>
        <v>420</v>
      </c>
      <c r="AW39" s="22">
        <f t="shared" si="444"/>
        <v>432</v>
      </c>
      <c r="AX39" s="22">
        <f t="shared" si="444"/>
        <v>444</v>
      </c>
      <c r="AY39" s="22">
        <f t="shared" si="444"/>
        <v>456</v>
      </c>
      <c r="AZ39" s="22">
        <f t="shared" si="444"/>
        <v>468</v>
      </c>
      <c r="BA39" s="22">
        <f t="shared" si="444"/>
        <v>480</v>
      </c>
      <c r="BB39" s="22">
        <f t="shared" si="444"/>
        <v>492</v>
      </c>
      <c r="BC39" s="22">
        <f t="shared" si="444"/>
        <v>504</v>
      </c>
      <c r="BD39" s="22">
        <f t="shared" si="444"/>
        <v>516</v>
      </c>
      <c r="BE39" s="22">
        <f t="shared" si="444"/>
        <v>528</v>
      </c>
      <c r="BF39" s="22">
        <f t="shared" si="444"/>
        <v>540</v>
      </c>
      <c r="BG39" s="22">
        <f t="shared" si="444"/>
        <v>552</v>
      </c>
      <c r="BH39" s="22">
        <f t="shared" si="444"/>
        <v>564</v>
      </c>
      <c r="BI39" s="22">
        <f t="shared" si="444"/>
        <v>576</v>
      </c>
      <c r="BJ39" s="22">
        <f t="shared" si="444"/>
        <v>588</v>
      </c>
      <c r="BK39" s="22">
        <f t="shared" si="444"/>
        <v>600</v>
      </c>
      <c r="BL39" s="22">
        <f t="shared" si="444"/>
        <v>612</v>
      </c>
      <c r="BM39" s="22">
        <f t="shared" si="444"/>
        <v>624</v>
      </c>
      <c r="BN39" s="22">
        <f t="shared" si="444"/>
        <v>636</v>
      </c>
      <c r="BO39" s="22">
        <f t="shared" si="444"/>
        <v>648</v>
      </c>
      <c r="BP39" s="22">
        <f t="shared" si="444"/>
        <v>660</v>
      </c>
      <c r="BQ39" s="22">
        <f t="shared" si="444"/>
        <v>672</v>
      </c>
      <c r="BR39" s="22">
        <f t="shared" si="444"/>
        <v>684</v>
      </c>
      <c r="BS39" s="22">
        <f t="shared" si="444"/>
        <v>696</v>
      </c>
      <c r="BT39" s="22">
        <f t="shared" si="444"/>
        <v>708</v>
      </c>
      <c r="BU39" s="22">
        <f t="shared" si="444"/>
        <v>720</v>
      </c>
      <c r="BV39" s="22">
        <f t="shared" si="444"/>
        <v>732</v>
      </c>
      <c r="BW39" s="22">
        <f t="shared" si="444"/>
        <v>744</v>
      </c>
      <c r="BX39" s="22">
        <f t="shared" si="444"/>
        <v>756</v>
      </c>
      <c r="BY39" s="22">
        <f t="shared" si="444"/>
        <v>768</v>
      </c>
      <c r="BZ39" s="22">
        <f t="shared" si="444"/>
        <v>780</v>
      </c>
      <c r="CA39" s="22">
        <f t="shared" ref="CA39:EL39" si="445">BZ39+MOD(MONTH(CA35)+12-MONTH(CA34),12)+1</f>
        <v>792</v>
      </c>
      <c r="CB39" s="22">
        <f t="shared" si="445"/>
        <v>804</v>
      </c>
      <c r="CC39" s="22">
        <f t="shared" si="445"/>
        <v>816</v>
      </c>
      <c r="CD39" s="22">
        <f t="shared" si="445"/>
        <v>828</v>
      </c>
      <c r="CE39" s="22">
        <f t="shared" si="445"/>
        <v>840</v>
      </c>
      <c r="CF39" s="22">
        <f t="shared" si="445"/>
        <v>852</v>
      </c>
      <c r="CG39" s="22">
        <f t="shared" si="445"/>
        <v>864</v>
      </c>
      <c r="CH39" s="22">
        <f t="shared" si="445"/>
        <v>876</v>
      </c>
      <c r="CI39" s="22">
        <f t="shared" si="445"/>
        <v>888</v>
      </c>
      <c r="CJ39" s="22">
        <f t="shared" si="445"/>
        <v>900</v>
      </c>
      <c r="CK39" s="22">
        <f t="shared" si="445"/>
        <v>912</v>
      </c>
      <c r="CL39" s="22">
        <f t="shared" si="445"/>
        <v>924</v>
      </c>
      <c r="CM39" s="22">
        <f t="shared" si="445"/>
        <v>936</v>
      </c>
      <c r="CN39" s="22">
        <f t="shared" si="445"/>
        <v>948</v>
      </c>
      <c r="CO39" s="22">
        <f t="shared" si="445"/>
        <v>960</v>
      </c>
      <c r="CP39" s="22">
        <f t="shared" si="445"/>
        <v>972</v>
      </c>
      <c r="CQ39" s="22">
        <f t="shared" si="445"/>
        <v>984</v>
      </c>
      <c r="CR39" s="22">
        <f t="shared" si="445"/>
        <v>996</v>
      </c>
      <c r="CS39" s="22">
        <f t="shared" si="445"/>
        <v>1008</v>
      </c>
      <c r="CT39" s="22">
        <f t="shared" si="445"/>
        <v>1020</v>
      </c>
      <c r="CU39" s="22">
        <f t="shared" si="445"/>
        <v>1032</v>
      </c>
      <c r="CV39" s="22">
        <f t="shared" si="445"/>
        <v>1044</v>
      </c>
      <c r="CW39" s="22">
        <f t="shared" si="445"/>
        <v>1056</v>
      </c>
      <c r="CX39" s="22">
        <f t="shared" si="445"/>
        <v>1068</v>
      </c>
      <c r="CY39" s="22">
        <f t="shared" si="445"/>
        <v>1080</v>
      </c>
      <c r="CZ39" s="22">
        <f t="shared" si="445"/>
        <v>1092</v>
      </c>
      <c r="DA39" s="22">
        <f t="shared" si="445"/>
        <v>1104</v>
      </c>
      <c r="DB39" s="22">
        <f t="shared" si="445"/>
        <v>1116</v>
      </c>
      <c r="DC39" s="22">
        <f t="shared" si="445"/>
        <v>1128</v>
      </c>
      <c r="DD39" s="22">
        <f t="shared" si="445"/>
        <v>1140</v>
      </c>
      <c r="DE39" s="22">
        <f t="shared" si="445"/>
        <v>1152</v>
      </c>
      <c r="DF39" s="22">
        <f t="shared" si="445"/>
        <v>1164</v>
      </c>
      <c r="DG39" s="22">
        <f t="shared" si="445"/>
        <v>1176</v>
      </c>
      <c r="DH39" s="22">
        <f t="shared" si="445"/>
        <v>1188</v>
      </c>
      <c r="DI39" s="22">
        <f t="shared" si="445"/>
        <v>1200</v>
      </c>
      <c r="DJ39" s="22">
        <f t="shared" si="445"/>
        <v>1212</v>
      </c>
      <c r="DK39" s="22">
        <f t="shared" si="445"/>
        <v>1224</v>
      </c>
      <c r="DL39" s="22">
        <f t="shared" si="445"/>
        <v>1236</v>
      </c>
      <c r="DM39" s="22">
        <f t="shared" si="445"/>
        <v>1248</v>
      </c>
      <c r="DN39" s="22">
        <f t="shared" si="445"/>
        <v>1260</v>
      </c>
      <c r="DO39" s="22">
        <f t="shared" si="445"/>
        <v>1272</v>
      </c>
      <c r="DP39" s="22">
        <f t="shared" si="445"/>
        <v>1284</v>
      </c>
      <c r="DQ39" s="22">
        <f t="shared" si="445"/>
        <v>1296</v>
      </c>
      <c r="DR39" s="22">
        <f t="shared" si="445"/>
        <v>1308</v>
      </c>
      <c r="DS39" s="22">
        <f t="shared" si="445"/>
        <v>1320</v>
      </c>
      <c r="DT39" s="22">
        <f t="shared" si="445"/>
        <v>1332</v>
      </c>
      <c r="DU39" s="22">
        <f t="shared" si="445"/>
        <v>1344</v>
      </c>
      <c r="DV39" s="22">
        <f t="shared" si="445"/>
        <v>1356</v>
      </c>
      <c r="DW39" s="22">
        <f t="shared" si="445"/>
        <v>1368</v>
      </c>
      <c r="DX39" s="22">
        <f t="shared" si="445"/>
        <v>1380</v>
      </c>
      <c r="DY39" s="22">
        <f t="shared" si="445"/>
        <v>1392</v>
      </c>
      <c r="DZ39" s="22">
        <f t="shared" si="445"/>
        <v>1404</v>
      </c>
      <c r="EA39" s="22">
        <f t="shared" si="445"/>
        <v>1416</v>
      </c>
      <c r="EB39" s="22">
        <f t="shared" si="445"/>
        <v>1428</v>
      </c>
      <c r="EC39" s="22">
        <f t="shared" si="445"/>
        <v>1440</v>
      </c>
      <c r="ED39" s="22">
        <f t="shared" si="445"/>
        <v>1452</v>
      </c>
      <c r="EE39" s="22">
        <f t="shared" si="445"/>
        <v>1464</v>
      </c>
      <c r="EF39" s="22">
        <f t="shared" si="445"/>
        <v>1476</v>
      </c>
      <c r="EG39" s="22">
        <f t="shared" si="445"/>
        <v>1488</v>
      </c>
      <c r="EH39" s="22">
        <f t="shared" si="445"/>
        <v>1500</v>
      </c>
      <c r="EI39" s="22">
        <f t="shared" si="445"/>
        <v>1512</v>
      </c>
      <c r="EJ39" s="22">
        <f t="shared" si="445"/>
        <v>1524</v>
      </c>
      <c r="EK39" s="22">
        <f t="shared" si="445"/>
        <v>1536</v>
      </c>
      <c r="EL39" s="22">
        <f t="shared" si="445"/>
        <v>1548</v>
      </c>
      <c r="EM39" s="22">
        <f t="shared" ref="EM39:GX39" si="446">EL39+MOD(MONTH(EM35)+12-MONTH(EM34),12)+1</f>
        <v>1560</v>
      </c>
      <c r="EN39" s="22">
        <f t="shared" si="446"/>
        <v>1572</v>
      </c>
      <c r="EO39" s="22">
        <f t="shared" si="446"/>
        <v>1584</v>
      </c>
      <c r="EP39" s="22">
        <f t="shared" si="446"/>
        <v>1596</v>
      </c>
      <c r="EQ39" s="22">
        <f t="shared" si="446"/>
        <v>1608</v>
      </c>
      <c r="ER39" s="22">
        <f t="shared" si="446"/>
        <v>1620</v>
      </c>
      <c r="ES39" s="22">
        <f t="shared" si="446"/>
        <v>1632</v>
      </c>
      <c r="ET39" s="22">
        <f t="shared" si="446"/>
        <v>1644</v>
      </c>
      <c r="EU39" s="22">
        <f t="shared" si="446"/>
        <v>1656</v>
      </c>
      <c r="EV39" s="22">
        <f t="shared" si="446"/>
        <v>1668</v>
      </c>
      <c r="EW39" s="22">
        <f t="shared" si="446"/>
        <v>1680</v>
      </c>
      <c r="EX39" s="22">
        <f t="shared" si="446"/>
        <v>1692</v>
      </c>
      <c r="EY39" s="22">
        <f t="shared" si="446"/>
        <v>1704</v>
      </c>
      <c r="EZ39" s="22">
        <f t="shared" si="446"/>
        <v>1716</v>
      </c>
      <c r="FA39" s="22">
        <f t="shared" si="446"/>
        <v>1728</v>
      </c>
      <c r="FB39" s="22">
        <f t="shared" si="446"/>
        <v>1740</v>
      </c>
      <c r="FC39" s="22">
        <f t="shared" si="446"/>
        <v>1752</v>
      </c>
      <c r="FD39" s="22">
        <f t="shared" si="446"/>
        <v>1764</v>
      </c>
      <c r="FE39" s="22">
        <f t="shared" si="446"/>
        <v>1776</v>
      </c>
      <c r="FF39" s="22">
        <f t="shared" si="446"/>
        <v>1788</v>
      </c>
      <c r="FG39" s="22">
        <f t="shared" si="446"/>
        <v>1800</v>
      </c>
      <c r="FH39" s="22">
        <f t="shared" si="446"/>
        <v>1812</v>
      </c>
      <c r="FI39" s="22">
        <f t="shared" si="446"/>
        <v>1824</v>
      </c>
      <c r="FJ39" s="22">
        <f t="shared" si="446"/>
        <v>1836</v>
      </c>
      <c r="FK39" s="22">
        <f t="shared" si="446"/>
        <v>1848</v>
      </c>
      <c r="FL39" s="22">
        <f t="shared" si="446"/>
        <v>1860</v>
      </c>
      <c r="FM39" s="22">
        <f t="shared" si="446"/>
        <v>1872</v>
      </c>
      <c r="FN39" s="22">
        <f t="shared" si="446"/>
        <v>1884</v>
      </c>
      <c r="FO39" s="22">
        <f t="shared" si="446"/>
        <v>1896</v>
      </c>
      <c r="FP39" s="22">
        <f t="shared" si="446"/>
        <v>1908</v>
      </c>
      <c r="FQ39" s="22">
        <f t="shared" si="446"/>
        <v>1920</v>
      </c>
      <c r="FR39" s="22">
        <f t="shared" si="446"/>
        <v>1932</v>
      </c>
      <c r="FS39" s="22">
        <f t="shared" si="446"/>
        <v>1944</v>
      </c>
      <c r="FT39" s="22">
        <f t="shared" si="446"/>
        <v>1956</v>
      </c>
      <c r="FU39" s="22">
        <f t="shared" si="446"/>
        <v>1968</v>
      </c>
      <c r="FV39" s="22">
        <f t="shared" si="446"/>
        <v>1980</v>
      </c>
      <c r="FW39" s="22">
        <f t="shared" si="446"/>
        <v>1992</v>
      </c>
      <c r="FX39" s="22">
        <f t="shared" si="446"/>
        <v>2004</v>
      </c>
      <c r="FY39" s="22">
        <f t="shared" si="446"/>
        <v>2016</v>
      </c>
      <c r="FZ39" s="22">
        <f t="shared" si="446"/>
        <v>2028</v>
      </c>
      <c r="GA39" s="22">
        <f t="shared" si="446"/>
        <v>2040</v>
      </c>
      <c r="GB39" s="22">
        <f t="shared" si="446"/>
        <v>2052</v>
      </c>
      <c r="GC39" s="22">
        <f t="shared" si="446"/>
        <v>2064</v>
      </c>
      <c r="GD39" s="22">
        <f t="shared" si="446"/>
        <v>2076</v>
      </c>
      <c r="GE39" s="22">
        <f t="shared" si="446"/>
        <v>2088</v>
      </c>
      <c r="GF39" s="22">
        <f t="shared" si="446"/>
        <v>2100</v>
      </c>
      <c r="GG39" s="22">
        <f t="shared" si="446"/>
        <v>2112</v>
      </c>
      <c r="GH39" s="22">
        <f t="shared" si="446"/>
        <v>2124</v>
      </c>
      <c r="GI39" s="22">
        <f t="shared" si="446"/>
        <v>2136</v>
      </c>
      <c r="GJ39" s="22">
        <f t="shared" si="446"/>
        <v>2148</v>
      </c>
      <c r="GK39" s="22">
        <f t="shared" si="446"/>
        <v>2160</v>
      </c>
      <c r="GL39" s="22">
        <f t="shared" si="446"/>
        <v>2172</v>
      </c>
      <c r="GM39" s="22">
        <f t="shared" si="446"/>
        <v>2184</v>
      </c>
      <c r="GN39" s="22">
        <f t="shared" si="446"/>
        <v>2196</v>
      </c>
      <c r="GO39" s="22">
        <f t="shared" si="446"/>
        <v>2208</v>
      </c>
      <c r="GP39" s="22">
        <f t="shared" si="446"/>
        <v>2220</v>
      </c>
      <c r="GQ39" s="22">
        <f t="shared" si="446"/>
        <v>2232</v>
      </c>
      <c r="GR39" s="22">
        <f t="shared" si="446"/>
        <v>2244</v>
      </c>
      <c r="GS39" s="22">
        <f t="shared" si="446"/>
        <v>2256</v>
      </c>
      <c r="GT39" s="22">
        <f t="shared" si="446"/>
        <v>2268</v>
      </c>
      <c r="GU39" s="22">
        <f t="shared" si="446"/>
        <v>2280</v>
      </c>
      <c r="GV39" s="22">
        <f t="shared" si="446"/>
        <v>2292</v>
      </c>
      <c r="GW39" s="22">
        <f t="shared" si="446"/>
        <v>2304</v>
      </c>
      <c r="GX39" s="22">
        <f t="shared" si="446"/>
        <v>2316</v>
      </c>
      <c r="GY39" s="22">
        <f t="shared" ref="GY39:JJ39" si="447">GX39+MOD(MONTH(GY35)+12-MONTH(GY34),12)+1</f>
        <v>2328</v>
      </c>
      <c r="GZ39" s="22">
        <f t="shared" si="447"/>
        <v>2340</v>
      </c>
      <c r="HA39" s="22">
        <f t="shared" si="447"/>
        <v>2352</v>
      </c>
      <c r="HB39" s="22">
        <f t="shared" si="447"/>
        <v>2364</v>
      </c>
      <c r="HC39" s="22">
        <f t="shared" si="447"/>
        <v>2376</v>
      </c>
      <c r="HD39" s="22">
        <f t="shared" si="447"/>
        <v>2388</v>
      </c>
      <c r="HE39" s="22">
        <f t="shared" si="447"/>
        <v>2400</v>
      </c>
      <c r="HF39" s="22">
        <f t="shared" si="447"/>
        <v>2412</v>
      </c>
      <c r="HG39" s="22">
        <f t="shared" si="447"/>
        <v>2424</v>
      </c>
      <c r="HH39" s="22">
        <f t="shared" si="447"/>
        <v>2436</v>
      </c>
      <c r="HI39" s="22">
        <f t="shared" si="447"/>
        <v>2448</v>
      </c>
      <c r="HJ39" s="22">
        <f t="shared" si="447"/>
        <v>2460</v>
      </c>
      <c r="HK39" s="22">
        <f t="shared" si="447"/>
        <v>2472</v>
      </c>
      <c r="HL39" s="22">
        <f t="shared" si="447"/>
        <v>2484</v>
      </c>
      <c r="HM39" s="22">
        <f t="shared" si="447"/>
        <v>2496</v>
      </c>
      <c r="HN39" s="22">
        <f t="shared" si="447"/>
        <v>2508</v>
      </c>
      <c r="HO39" s="22">
        <f t="shared" si="447"/>
        <v>2520</v>
      </c>
      <c r="HP39" s="22">
        <f t="shared" si="447"/>
        <v>2532</v>
      </c>
      <c r="HQ39" s="22">
        <f t="shared" si="447"/>
        <v>2544</v>
      </c>
      <c r="HR39" s="22">
        <f t="shared" si="447"/>
        <v>2556</v>
      </c>
      <c r="HS39" s="22">
        <f t="shared" si="447"/>
        <v>2568</v>
      </c>
      <c r="HT39" s="22">
        <f t="shared" si="447"/>
        <v>2580</v>
      </c>
      <c r="HU39" s="22">
        <f t="shared" si="447"/>
        <v>2592</v>
      </c>
      <c r="HV39" s="22">
        <f t="shared" si="447"/>
        <v>2604</v>
      </c>
      <c r="HW39" s="22">
        <f t="shared" si="447"/>
        <v>2616</v>
      </c>
      <c r="HX39" s="22">
        <f t="shared" si="447"/>
        <v>2628</v>
      </c>
      <c r="HY39" s="22">
        <f t="shared" si="447"/>
        <v>2640</v>
      </c>
      <c r="HZ39" s="22">
        <f t="shared" si="447"/>
        <v>2652</v>
      </c>
      <c r="IA39" s="22">
        <f t="shared" si="447"/>
        <v>2664</v>
      </c>
      <c r="IB39" s="22">
        <f t="shared" si="447"/>
        <v>2676</v>
      </c>
      <c r="IC39" s="22">
        <f t="shared" si="447"/>
        <v>2688</v>
      </c>
      <c r="ID39" s="22">
        <f t="shared" si="447"/>
        <v>2700</v>
      </c>
      <c r="IE39" s="22">
        <f t="shared" si="447"/>
        <v>2712</v>
      </c>
      <c r="IF39" s="22">
        <f t="shared" si="447"/>
        <v>2724</v>
      </c>
      <c r="IG39" s="22">
        <f t="shared" si="447"/>
        <v>2736</v>
      </c>
      <c r="IH39" s="22">
        <f t="shared" si="447"/>
        <v>2748</v>
      </c>
      <c r="II39" s="22">
        <f t="shared" si="447"/>
        <v>2760</v>
      </c>
      <c r="IJ39" s="22">
        <f t="shared" si="447"/>
        <v>2772</v>
      </c>
      <c r="IK39" s="22">
        <f t="shared" si="447"/>
        <v>2784</v>
      </c>
      <c r="IL39" s="22">
        <f t="shared" si="447"/>
        <v>2796</v>
      </c>
      <c r="IM39" s="22">
        <f t="shared" si="447"/>
        <v>2808</v>
      </c>
      <c r="IN39" s="22">
        <f t="shared" si="447"/>
        <v>2820</v>
      </c>
      <c r="IO39" s="22">
        <f t="shared" si="447"/>
        <v>2832</v>
      </c>
      <c r="IP39" s="22">
        <f t="shared" si="447"/>
        <v>2844</v>
      </c>
      <c r="IQ39" s="22">
        <f t="shared" si="447"/>
        <v>2856</v>
      </c>
      <c r="IR39" s="22">
        <f t="shared" si="447"/>
        <v>2868</v>
      </c>
      <c r="IS39" s="22">
        <f t="shared" si="447"/>
        <v>2880</v>
      </c>
      <c r="IT39" s="22">
        <f t="shared" si="447"/>
        <v>2892</v>
      </c>
      <c r="IU39" s="22">
        <f t="shared" si="447"/>
        <v>2904</v>
      </c>
      <c r="IV39" s="22">
        <f t="shared" si="447"/>
        <v>2916</v>
      </c>
      <c r="IW39" s="22">
        <f t="shared" si="447"/>
        <v>2928</v>
      </c>
      <c r="IX39" s="22">
        <f t="shared" si="447"/>
        <v>2940</v>
      </c>
      <c r="IY39" s="22">
        <f t="shared" si="447"/>
        <v>2952</v>
      </c>
      <c r="IZ39" s="22">
        <f t="shared" si="447"/>
        <v>2964</v>
      </c>
      <c r="JA39" s="22">
        <f t="shared" si="447"/>
        <v>2976</v>
      </c>
      <c r="JB39" s="22">
        <f t="shared" si="447"/>
        <v>2988</v>
      </c>
      <c r="JC39" s="22">
        <f t="shared" si="447"/>
        <v>3000</v>
      </c>
      <c r="JD39" s="22">
        <f t="shared" si="447"/>
        <v>3012</v>
      </c>
      <c r="JE39" s="22">
        <f t="shared" si="447"/>
        <v>3024</v>
      </c>
      <c r="JF39" s="22">
        <f t="shared" si="447"/>
        <v>3036</v>
      </c>
      <c r="JG39" s="22">
        <f t="shared" si="447"/>
        <v>3048</v>
      </c>
      <c r="JH39" s="22">
        <f t="shared" si="447"/>
        <v>3060</v>
      </c>
      <c r="JI39" s="22">
        <f t="shared" si="447"/>
        <v>3072</v>
      </c>
      <c r="JJ39" s="22">
        <f t="shared" si="447"/>
        <v>3084</v>
      </c>
      <c r="JK39" s="22">
        <f t="shared" ref="JK39:LV39" si="448">JJ39+MOD(MONTH(JK35)+12-MONTH(JK34),12)+1</f>
        <v>3096</v>
      </c>
      <c r="JL39" s="22">
        <f t="shared" si="448"/>
        <v>3108</v>
      </c>
      <c r="JM39" s="22">
        <f t="shared" si="448"/>
        <v>3120</v>
      </c>
      <c r="JN39" s="22">
        <f t="shared" si="448"/>
        <v>3132</v>
      </c>
      <c r="JO39" s="22">
        <f t="shared" si="448"/>
        <v>3144</v>
      </c>
      <c r="JP39" s="22">
        <f t="shared" si="448"/>
        <v>3156</v>
      </c>
      <c r="JQ39" s="22">
        <f t="shared" si="448"/>
        <v>3168</v>
      </c>
      <c r="JR39" s="22">
        <f t="shared" si="448"/>
        <v>3180</v>
      </c>
      <c r="JS39" s="22">
        <f t="shared" si="448"/>
        <v>3192</v>
      </c>
      <c r="JT39" s="22">
        <f t="shared" si="448"/>
        <v>3204</v>
      </c>
      <c r="JU39" s="22">
        <f t="shared" si="448"/>
        <v>3216</v>
      </c>
      <c r="JV39" s="22">
        <f t="shared" si="448"/>
        <v>3228</v>
      </c>
      <c r="JW39" s="22">
        <f t="shared" si="448"/>
        <v>3240</v>
      </c>
      <c r="JX39" s="22">
        <f t="shared" si="448"/>
        <v>3252</v>
      </c>
      <c r="JY39" s="22">
        <f t="shared" si="448"/>
        <v>3264</v>
      </c>
      <c r="JZ39" s="22">
        <f t="shared" si="448"/>
        <v>3276</v>
      </c>
      <c r="KA39" s="22">
        <f t="shared" si="448"/>
        <v>3288</v>
      </c>
      <c r="KB39" s="22">
        <f t="shared" si="448"/>
        <v>3300</v>
      </c>
      <c r="KC39" s="22">
        <f t="shared" si="448"/>
        <v>3312</v>
      </c>
      <c r="KD39" s="22">
        <f t="shared" si="448"/>
        <v>3324</v>
      </c>
      <c r="KE39" s="22">
        <f t="shared" si="448"/>
        <v>3336</v>
      </c>
      <c r="KF39" s="22">
        <f t="shared" si="448"/>
        <v>3348</v>
      </c>
      <c r="KG39" s="22">
        <f t="shared" si="448"/>
        <v>3360</v>
      </c>
      <c r="KH39" s="22">
        <f t="shared" si="448"/>
        <v>3372</v>
      </c>
      <c r="KI39" s="22">
        <f t="shared" si="448"/>
        <v>3384</v>
      </c>
      <c r="KJ39" s="22">
        <f t="shared" si="448"/>
        <v>3396</v>
      </c>
      <c r="KK39" s="22">
        <f t="shared" si="448"/>
        <v>3408</v>
      </c>
      <c r="KL39" s="22">
        <f t="shared" si="448"/>
        <v>3420</v>
      </c>
      <c r="KM39" s="22">
        <f t="shared" si="448"/>
        <v>3432</v>
      </c>
      <c r="KN39" s="22">
        <f t="shared" si="448"/>
        <v>3444</v>
      </c>
      <c r="KO39" s="22">
        <f t="shared" si="448"/>
        <v>3456</v>
      </c>
      <c r="KP39" s="22">
        <f t="shared" si="448"/>
        <v>3468</v>
      </c>
      <c r="KQ39" s="22">
        <f t="shared" si="448"/>
        <v>3480</v>
      </c>
      <c r="KR39" s="22">
        <f t="shared" si="448"/>
        <v>3492</v>
      </c>
      <c r="KS39" s="22">
        <f t="shared" si="448"/>
        <v>3504</v>
      </c>
      <c r="KT39" s="22">
        <f t="shared" si="448"/>
        <v>3516</v>
      </c>
      <c r="KU39" s="22">
        <f t="shared" si="448"/>
        <v>3528</v>
      </c>
      <c r="KV39" s="22">
        <f t="shared" si="448"/>
        <v>3540</v>
      </c>
      <c r="KW39" s="22">
        <f t="shared" si="448"/>
        <v>3552</v>
      </c>
      <c r="KX39" s="22">
        <f t="shared" si="448"/>
        <v>3564</v>
      </c>
      <c r="KY39" s="22">
        <f t="shared" si="448"/>
        <v>3576</v>
      </c>
      <c r="KZ39" s="22">
        <f t="shared" si="448"/>
        <v>3588</v>
      </c>
      <c r="LA39" s="22">
        <f t="shared" si="448"/>
        <v>3600</v>
      </c>
      <c r="LB39" s="22">
        <f t="shared" si="448"/>
        <v>3612</v>
      </c>
      <c r="LC39" s="22">
        <f t="shared" si="448"/>
        <v>3624</v>
      </c>
      <c r="LD39" s="22">
        <f t="shared" si="448"/>
        <v>3636</v>
      </c>
      <c r="LE39" s="22">
        <f t="shared" si="448"/>
        <v>3648</v>
      </c>
      <c r="LF39" s="22">
        <f t="shared" si="448"/>
        <v>3660</v>
      </c>
      <c r="LG39" s="22">
        <f t="shared" si="448"/>
        <v>3672</v>
      </c>
      <c r="LH39" s="22">
        <f t="shared" si="448"/>
        <v>3684</v>
      </c>
      <c r="LI39" s="22">
        <f t="shared" si="448"/>
        <v>3696</v>
      </c>
      <c r="LJ39" s="22">
        <f t="shared" si="448"/>
        <v>3708</v>
      </c>
      <c r="LK39" s="22">
        <f t="shared" si="448"/>
        <v>3720</v>
      </c>
      <c r="LL39" s="22">
        <f t="shared" si="448"/>
        <v>3732</v>
      </c>
      <c r="LM39" s="22">
        <f t="shared" si="448"/>
        <v>3744</v>
      </c>
      <c r="LN39" s="22">
        <f t="shared" si="448"/>
        <v>3756</v>
      </c>
      <c r="LO39" s="22">
        <f t="shared" si="448"/>
        <v>3768</v>
      </c>
      <c r="LP39" s="22">
        <f t="shared" si="448"/>
        <v>3780</v>
      </c>
      <c r="LQ39" s="22">
        <f t="shared" si="448"/>
        <v>3792</v>
      </c>
      <c r="LR39" s="22">
        <f t="shared" si="448"/>
        <v>3804</v>
      </c>
      <c r="LS39" s="22">
        <f t="shared" si="448"/>
        <v>3816</v>
      </c>
      <c r="LT39" s="22">
        <f t="shared" si="448"/>
        <v>3828</v>
      </c>
      <c r="LU39" s="22">
        <f t="shared" si="448"/>
        <v>3840</v>
      </c>
      <c r="LV39" s="22">
        <f t="shared" si="448"/>
        <v>3852</v>
      </c>
      <c r="LW39" s="22">
        <f t="shared" ref="LW39:OH39" si="449">LV39+MOD(MONTH(LW35)+12-MONTH(LW34),12)+1</f>
        <v>3864</v>
      </c>
      <c r="LX39" s="22">
        <f t="shared" si="449"/>
        <v>3876</v>
      </c>
      <c r="LY39" s="22">
        <f t="shared" si="449"/>
        <v>3888</v>
      </c>
      <c r="LZ39" s="22">
        <f t="shared" si="449"/>
        <v>3900</v>
      </c>
      <c r="MA39" s="22">
        <f t="shared" si="449"/>
        <v>3912</v>
      </c>
      <c r="MB39" s="22">
        <f t="shared" si="449"/>
        <v>3924</v>
      </c>
      <c r="MC39" s="22">
        <f t="shared" si="449"/>
        <v>3936</v>
      </c>
      <c r="MD39" s="22">
        <f t="shared" si="449"/>
        <v>3948</v>
      </c>
      <c r="ME39" s="22">
        <f t="shared" si="449"/>
        <v>3960</v>
      </c>
      <c r="MF39" s="22">
        <f t="shared" si="449"/>
        <v>3972</v>
      </c>
      <c r="MG39" s="22">
        <f t="shared" si="449"/>
        <v>3984</v>
      </c>
      <c r="MH39" s="22">
        <f t="shared" si="449"/>
        <v>3996</v>
      </c>
      <c r="MI39" s="22">
        <f t="shared" si="449"/>
        <v>4008</v>
      </c>
      <c r="MJ39" s="22">
        <f t="shared" si="449"/>
        <v>4020</v>
      </c>
      <c r="MK39" s="22">
        <f t="shared" si="449"/>
        <v>4032</v>
      </c>
      <c r="ML39" s="22">
        <f t="shared" si="449"/>
        <v>4044</v>
      </c>
      <c r="MM39" s="22">
        <f t="shared" si="449"/>
        <v>4056</v>
      </c>
      <c r="MN39" s="22">
        <f t="shared" si="449"/>
        <v>4068</v>
      </c>
      <c r="MO39" s="22">
        <f t="shared" si="449"/>
        <v>4080</v>
      </c>
      <c r="MP39" s="22">
        <f t="shared" si="449"/>
        <v>4092</v>
      </c>
      <c r="MQ39" s="22">
        <f t="shared" si="449"/>
        <v>4104</v>
      </c>
      <c r="MR39" s="22">
        <f t="shared" si="449"/>
        <v>4116</v>
      </c>
      <c r="MS39" s="22">
        <f t="shared" si="449"/>
        <v>4128</v>
      </c>
      <c r="MT39" s="22">
        <f t="shared" si="449"/>
        <v>4140</v>
      </c>
      <c r="MU39" s="22">
        <f t="shared" si="449"/>
        <v>4152</v>
      </c>
      <c r="MV39" s="22">
        <f t="shared" si="449"/>
        <v>4164</v>
      </c>
      <c r="MW39" s="22">
        <f t="shared" si="449"/>
        <v>4176</v>
      </c>
      <c r="MX39" s="22">
        <f t="shared" si="449"/>
        <v>4188</v>
      </c>
      <c r="MY39" s="22">
        <f t="shared" si="449"/>
        <v>4200</v>
      </c>
      <c r="MZ39" s="22">
        <f t="shared" si="449"/>
        <v>4212</v>
      </c>
      <c r="NA39" s="22">
        <f t="shared" si="449"/>
        <v>4224</v>
      </c>
      <c r="NB39" s="22">
        <f t="shared" si="449"/>
        <v>4236</v>
      </c>
      <c r="NC39" s="22">
        <f t="shared" si="449"/>
        <v>4248</v>
      </c>
      <c r="ND39" s="22">
        <f t="shared" si="449"/>
        <v>4260</v>
      </c>
      <c r="NE39" s="22">
        <f t="shared" si="449"/>
        <v>4272</v>
      </c>
      <c r="NF39" s="22">
        <f t="shared" si="449"/>
        <v>4284</v>
      </c>
      <c r="NG39" s="22">
        <f t="shared" si="449"/>
        <v>4296</v>
      </c>
      <c r="NH39" s="22">
        <f t="shared" si="449"/>
        <v>4308</v>
      </c>
      <c r="NI39" s="22">
        <f t="shared" si="449"/>
        <v>4320</v>
      </c>
      <c r="NJ39" s="22">
        <f t="shared" si="449"/>
        <v>4332</v>
      </c>
      <c r="NK39" s="22">
        <f t="shared" si="449"/>
        <v>4344</v>
      </c>
      <c r="NL39" s="22">
        <f t="shared" si="449"/>
        <v>4356</v>
      </c>
      <c r="NM39" s="22">
        <f t="shared" si="449"/>
        <v>4368</v>
      </c>
      <c r="NN39" s="22">
        <f t="shared" si="449"/>
        <v>4380</v>
      </c>
      <c r="NO39" s="22">
        <f t="shared" si="449"/>
        <v>4392</v>
      </c>
      <c r="NP39" s="22">
        <f t="shared" si="449"/>
        <v>4404</v>
      </c>
      <c r="NQ39" s="22">
        <f t="shared" si="449"/>
        <v>4416</v>
      </c>
      <c r="NR39" s="22">
        <f t="shared" si="449"/>
        <v>4428</v>
      </c>
      <c r="NS39" s="22">
        <f t="shared" si="449"/>
        <v>4440</v>
      </c>
      <c r="NT39" s="22">
        <f t="shared" si="449"/>
        <v>4452</v>
      </c>
      <c r="NU39" s="22">
        <f t="shared" si="449"/>
        <v>4464</v>
      </c>
      <c r="NV39" s="22">
        <f t="shared" si="449"/>
        <v>4476</v>
      </c>
      <c r="NW39" s="22">
        <f t="shared" si="449"/>
        <v>4488</v>
      </c>
      <c r="NX39" s="22">
        <f t="shared" si="449"/>
        <v>4500</v>
      </c>
      <c r="NY39" s="22">
        <f t="shared" si="449"/>
        <v>4512</v>
      </c>
      <c r="NZ39" s="22">
        <f t="shared" si="449"/>
        <v>4524</v>
      </c>
      <c r="OA39" s="22">
        <f t="shared" si="449"/>
        <v>4536</v>
      </c>
      <c r="OB39" s="22">
        <f t="shared" si="449"/>
        <v>4548</v>
      </c>
      <c r="OC39" s="22">
        <f t="shared" si="449"/>
        <v>4560</v>
      </c>
      <c r="OD39" s="22">
        <f t="shared" si="449"/>
        <v>4572</v>
      </c>
      <c r="OE39" s="22">
        <f t="shared" si="449"/>
        <v>4584</v>
      </c>
      <c r="OF39" s="22">
        <f t="shared" si="449"/>
        <v>4596</v>
      </c>
      <c r="OG39" s="22">
        <f t="shared" si="449"/>
        <v>4608</v>
      </c>
      <c r="OH39" s="22">
        <f t="shared" si="449"/>
        <v>4620</v>
      </c>
      <c r="OI39" s="22">
        <f t="shared" ref="OI39:PQ39" si="450">OH39+MOD(MONTH(OI35)+12-MONTH(OI34),12)+1</f>
        <v>4632</v>
      </c>
      <c r="OJ39" s="22">
        <f t="shared" si="450"/>
        <v>4644</v>
      </c>
      <c r="OK39" s="22">
        <f t="shared" si="450"/>
        <v>4656</v>
      </c>
      <c r="OL39" s="22">
        <f t="shared" si="450"/>
        <v>4668</v>
      </c>
      <c r="OM39" s="22">
        <f t="shared" si="450"/>
        <v>4680</v>
      </c>
      <c r="ON39" s="22">
        <f t="shared" si="450"/>
        <v>4692</v>
      </c>
      <c r="OO39" s="22">
        <f t="shared" si="450"/>
        <v>4704</v>
      </c>
      <c r="OP39" s="22">
        <f t="shared" si="450"/>
        <v>4716</v>
      </c>
      <c r="OQ39" s="22">
        <f t="shared" si="450"/>
        <v>4728</v>
      </c>
      <c r="OR39" s="22">
        <f t="shared" si="450"/>
        <v>4740</v>
      </c>
      <c r="OS39" s="22">
        <f t="shared" si="450"/>
        <v>4752</v>
      </c>
      <c r="OT39" s="22">
        <f t="shared" si="450"/>
        <v>4764</v>
      </c>
      <c r="OU39" s="22">
        <f t="shared" si="450"/>
        <v>4776</v>
      </c>
      <c r="OV39" s="22">
        <f t="shared" si="450"/>
        <v>4788</v>
      </c>
      <c r="OW39" s="22">
        <f t="shared" si="450"/>
        <v>4800</v>
      </c>
      <c r="OX39" s="22">
        <f t="shared" si="450"/>
        <v>4812</v>
      </c>
      <c r="OY39" s="22">
        <f t="shared" si="450"/>
        <v>4824</v>
      </c>
      <c r="OZ39" s="22">
        <f t="shared" si="450"/>
        <v>4836</v>
      </c>
      <c r="PA39" s="22">
        <f t="shared" si="450"/>
        <v>4848</v>
      </c>
      <c r="PB39" s="22">
        <f t="shared" si="450"/>
        <v>4860</v>
      </c>
      <c r="PC39" s="22">
        <f t="shared" si="450"/>
        <v>4872</v>
      </c>
      <c r="PD39" s="22">
        <f t="shared" si="450"/>
        <v>4884</v>
      </c>
      <c r="PE39" s="22">
        <f t="shared" si="450"/>
        <v>4896</v>
      </c>
      <c r="PF39" s="22">
        <f t="shared" si="450"/>
        <v>4908</v>
      </c>
      <c r="PG39" s="22">
        <f t="shared" si="450"/>
        <v>4920</v>
      </c>
      <c r="PH39" s="22">
        <f t="shared" si="450"/>
        <v>4932</v>
      </c>
      <c r="PI39" s="22">
        <f t="shared" si="450"/>
        <v>4944</v>
      </c>
      <c r="PJ39" s="22">
        <f t="shared" si="450"/>
        <v>4956</v>
      </c>
      <c r="PK39" s="22">
        <f t="shared" si="450"/>
        <v>4968</v>
      </c>
      <c r="PL39" s="22">
        <f t="shared" si="450"/>
        <v>4980</v>
      </c>
      <c r="PM39" s="22">
        <f t="shared" si="450"/>
        <v>4992</v>
      </c>
      <c r="PN39" s="22">
        <f t="shared" si="450"/>
        <v>5004</v>
      </c>
      <c r="PO39" s="22">
        <f t="shared" si="450"/>
        <v>5016</v>
      </c>
      <c r="PP39" s="22">
        <f t="shared" si="450"/>
        <v>5028</v>
      </c>
      <c r="PQ39" s="22">
        <f t="shared" si="450"/>
        <v>5040</v>
      </c>
      <c r="PR39" s="23" t="s">
        <v>30</v>
      </c>
    </row>
    <row r="40" spans="2:434" ht="12" customHeight="1">
      <c r="D40" s="21" t="s">
        <v>12</v>
      </c>
      <c r="J40" s="20" t="s">
        <v>19</v>
      </c>
      <c r="N40" s="26">
        <f>INT(N39/3)+IF(MOD(N39,3)&lt;&gt;0,1,0)</f>
        <v>4</v>
      </c>
      <c r="O40" s="26">
        <f>N40+4</f>
        <v>8</v>
      </c>
      <c r="P40" s="22">
        <f t="shared" ref="P40:V40" si="451">O40+4</f>
        <v>12</v>
      </c>
      <c r="Q40" s="22">
        <f t="shared" si="451"/>
        <v>16</v>
      </c>
      <c r="R40" s="22">
        <f t="shared" si="451"/>
        <v>20</v>
      </c>
      <c r="S40" s="22">
        <f t="shared" si="451"/>
        <v>24</v>
      </c>
      <c r="T40" s="22">
        <f t="shared" si="451"/>
        <v>28</v>
      </c>
      <c r="U40" s="22">
        <f t="shared" si="451"/>
        <v>32</v>
      </c>
      <c r="V40" s="22">
        <f t="shared" si="451"/>
        <v>36</v>
      </c>
      <c r="W40" s="22">
        <f t="shared" ref="W40:CA40" si="452">V40+4</f>
        <v>40</v>
      </c>
      <c r="X40" s="22">
        <f t="shared" si="452"/>
        <v>44</v>
      </c>
      <c r="Y40" s="22">
        <f t="shared" si="452"/>
        <v>48</v>
      </c>
      <c r="Z40" s="22">
        <f t="shared" si="452"/>
        <v>52</v>
      </c>
      <c r="AA40" s="22">
        <f t="shared" si="452"/>
        <v>56</v>
      </c>
      <c r="AB40" s="22">
        <f t="shared" si="452"/>
        <v>60</v>
      </c>
      <c r="AC40" s="22">
        <f t="shared" si="452"/>
        <v>64</v>
      </c>
      <c r="AD40" s="22">
        <f t="shared" si="452"/>
        <v>68</v>
      </c>
      <c r="AE40" s="22">
        <f t="shared" si="452"/>
        <v>72</v>
      </c>
      <c r="AF40" s="22">
        <f t="shared" si="452"/>
        <v>76</v>
      </c>
      <c r="AG40" s="22">
        <f t="shared" si="452"/>
        <v>80</v>
      </c>
      <c r="AH40" s="22">
        <f t="shared" si="452"/>
        <v>84</v>
      </c>
      <c r="AI40" s="22">
        <f t="shared" si="452"/>
        <v>88</v>
      </c>
      <c r="AJ40" s="22">
        <f t="shared" si="452"/>
        <v>92</v>
      </c>
      <c r="AK40" s="22">
        <f t="shared" si="452"/>
        <v>96</v>
      </c>
      <c r="AL40" s="22">
        <f t="shared" si="452"/>
        <v>100</v>
      </c>
      <c r="AM40" s="22">
        <f t="shared" si="452"/>
        <v>104</v>
      </c>
      <c r="AN40" s="22">
        <f t="shared" si="452"/>
        <v>108</v>
      </c>
      <c r="AO40" s="22">
        <f t="shared" si="452"/>
        <v>112</v>
      </c>
      <c r="AP40" s="22">
        <f t="shared" si="452"/>
        <v>116</v>
      </c>
      <c r="AQ40" s="22">
        <f t="shared" si="452"/>
        <v>120</v>
      </c>
      <c r="AR40" s="22">
        <f t="shared" si="452"/>
        <v>124</v>
      </c>
      <c r="AS40" s="22">
        <f t="shared" si="452"/>
        <v>128</v>
      </c>
      <c r="AT40" s="22">
        <f t="shared" si="452"/>
        <v>132</v>
      </c>
      <c r="AU40" s="22">
        <f t="shared" si="452"/>
        <v>136</v>
      </c>
      <c r="AV40" s="22">
        <f t="shared" si="452"/>
        <v>140</v>
      </c>
      <c r="AW40" s="22">
        <f t="shared" si="452"/>
        <v>144</v>
      </c>
      <c r="AX40" s="22">
        <f t="shared" si="452"/>
        <v>148</v>
      </c>
      <c r="AY40" s="22">
        <f t="shared" si="452"/>
        <v>152</v>
      </c>
      <c r="AZ40" s="22">
        <f t="shared" si="452"/>
        <v>156</v>
      </c>
      <c r="BA40" s="22">
        <f t="shared" si="452"/>
        <v>160</v>
      </c>
      <c r="BB40" s="22">
        <f t="shared" si="452"/>
        <v>164</v>
      </c>
      <c r="BC40" s="22">
        <f t="shared" si="452"/>
        <v>168</v>
      </c>
      <c r="BD40" s="22">
        <f t="shared" si="452"/>
        <v>172</v>
      </c>
      <c r="BE40" s="22">
        <f t="shared" si="452"/>
        <v>176</v>
      </c>
      <c r="BF40" s="22">
        <f t="shared" si="452"/>
        <v>180</v>
      </c>
      <c r="BG40" s="22">
        <f t="shared" si="452"/>
        <v>184</v>
      </c>
      <c r="BH40" s="22">
        <f t="shared" si="452"/>
        <v>188</v>
      </c>
      <c r="BI40" s="22">
        <f t="shared" si="452"/>
        <v>192</v>
      </c>
      <c r="BJ40" s="22">
        <f t="shared" si="452"/>
        <v>196</v>
      </c>
      <c r="BK40" s="22">
        <f t="shared" si="452"/>
        <v>200</v>
      </c>
      <c r="BL40" s="22">
        <f t="shared" si="452"/>
        <v>204</v>
      </c>
      <c r="BM40" s="22">
        <f t="shared" si="452"/>
        <v>208</v>
      </c>
      <c r="BN40" s="22">
        <f t="shared" si="452"/>
        <v>212</v>
      </c>
      <c r="BO40" s="22">
        <f t="shared" si="452"/>
        <v>216</v>
      </c>
      <c r="BP40" s="22">
        <f t="shared" si="452"/>
        <v>220</v>
      </c>
      <c r="BQ40" s="22">
        <f t="shared" si="452"/>
        <v>224</v>
      </c>
      <c r="BR40" s="22">
        <f t="shared" si="452"/>
        <v>228</v>
      </c>
      <c r="BS40" s="22">
        <f t="shared" si="452"/>
        <v>232</v>
      </c>
      <c r="BT40" s="22">
        <f t="shared" si="452"/>
        <v>236</v>
      </c>
      <c r="BU40" s="22">
        <f t="shared" si="452"/>
        <v>240</v>
      </c>
      <c r="BV40" s="22">
        <f t="shared" si="452"/>
        <v>244</v>
      </c>
      <c r="BW40" s="22">
        <f t="shared" si="452"/>
        <v>248</v>
      </c>
      <c r="BX40" s="22">
        <f t="shared" si="452"/>
        <v>252</v>
      </c>
      <c r="BY40" s="22">
        <f t="shared" si="452"/>
        <v>256</v>
      </c>
      <c r="BZ40" s="22">
        <f t="shared" si="452"/>
        <v>260</v>
      </c>
      <c r="CA40" s="22">
        <f t="shared" si="452"/>
        <v>264</v>
      </c>
      <c r="CB40" s="22">
        <f t="shared" ref="CB40:EM40" si="453">CA40+4</f>
        <v>268</v>
      </c>
      <c r="CC40" s="22">
        <f t="shared" si="453"/>
        <v>272</v>
      </c>
      <c r="CD40" s="22">
        <f t="shared" si="453"/>
        <v>276</v>
      </c>
      <c r="CE40" s="22">
        <f t="shared" si="453"/>
        <v>280</v>
      </c>
      <c r="CF40" s="22">
        <f t="shared" si="453"/>
        <v>284</v>
      </c>
      <c r="CG40" s="22">
        <f t="shared" si="453"/>
        <v>288</v>
      </c>
      <c r="CH40" s="22">
        <f t="shared" si="453"/>
        <v>292</v>
      </c>
      <c r="CI40" s="22">
        <f t="shared" si="453"/>
        <v>296</v>
      </c>
      <c r="CJ40" s="22">
        <f t="shared" si="453"/>
        <v>300</v>
      </c>
      <c r="CK40" s="22">
        <f t="shared" si="453"/>
        <v>304</v>
      </c>
      <c r="CL40" s="22">
        <f t="shared" si="453"/>
        <v>308</v>
      </c>
      <c r="CM40" s="22">
        <f t="shared" si="453"/>
        <v>312</v>
      </c>
      <c r="CN40" s="22">
        <f t="shared" si="453"/>
        <v>316</v>
      </c>
      <c r="CO40" s="22">
        <f t="shared" si="453"/>
        <v>320</v>
      </c>
      <c r="CP40" s="22">
        <f t="shared" si="453"/>
        <v>324</v>
      </c>
      <c r="CQ40" s="22">
        <f t="shared" si="453"/>
        <v>328</v>
      </c>
      <c r="CR40" s="22">
        <f t="shared" si="453"/>
        <v>332</v>
      </c>
      <c r="CS40" s="22">
        <f t="shared" si="453"/>
        <v>336</v>
      </c>
      <c r="CT40" s="22">
        <f t="shared" si="453"/>
        <v>340</v>
      </c>
      <c r="CU40" s="22">
        <f t="shared" si="453"/>
        <v>344</v>
      </c>
      <c r="CV40" s="22">
        <f t="shared" si="453"/>
        <v>348</v>
      </c>
      <c r="CW40" s="22">
        <f t="shared" si="453"/>
        <v>352</v>
      </c>
      <c r="CX40" s="22">
        <f t="shared" si="453"/>
        <v>356</v>
      </c>
      <c r="CY40" s="22">
        <f t="shared" si="453"/>
        <v>360</v>
      </c>
      <c r="CZ40" s="22">
        <f t="shared" si="453"/>
        <v>364</v>
      </c>
      <c r="DA40" s="22">
        <f t="shared" si="453"/>
        <v>368</v>
      </c>
      <c r="DB40" s="22">
        <f t="shared" si="453"/>
        <v>372</v>
      </c>
      <c r="DC40" s="22">
        <f t="shared" si="453"/>
        <v>376</v>
      </c>
      <c r="DD40" s="22">
        <f t="shared" si="453"/>
        <v>380</v>
      </c>
      <c r="DE40" s="22">
        <f t="shared" si="453"/>
        <v>384</v>
      </c>
      <c r="DF40" s="22">
        <f t="shared" si="453"/>
        <v>388</v>
      </c>
      <c r="DG40" s="22">
        <f t="shared" si="453"/>
        <v>392</v>
      </c>
      <c r="DH40" s="22">
        <f t="shared" si="453"/>
        <v>396</v>
      </c>
      <c r="DI40" s="22">
        <f t="shared" si="453"/>
        <v>400</v>
      </c>
      <c r="DJ40" s="22">
        <f t="shared" si="453"/>
        <v>404</v>
      </c>
      <c r="DK40" s="22">
        <f t="shared" si="453"/>
        <v>408</v>
      </c>
      <c r="DL40" s="22">
        <f t="shared" si="453"/>
        <v>412</v>
      </c>
      <c r="DM40" s="22">
        <f t="shared" si="453"/>
        <v>416</v>
      </c>
      <c r="DN40" s="22">
        <f t="shared" si="453"/>
        <v>420</v>
      </c>
      <c r="DO40" s="22">
        <f t="shared" si="453"/>
        <v>424</v>
      </c>
      <c r="DP40" s="22">
        <f t="shared" si="453"/>
        <v>428</v>
      </c>
      <c r="DQ40" s="22">
        <f t="shared" si="453"/>
        <v>432</v>
      </c>
      <c r="DR40" s="22">
        <f t="shared" si="453"/>
        <v>436</v>
      </c>
      <c r="DS40" s="22">
        <f t="shared" si="453"/>
        <v>440</v>
      </c>
      <c r="DT40" s="22">
        <f t="shared" si="453"/>
        <v>444</v>
      </c>
      <c r="DU40" s="22">
        <f t="shared" si="453"/>
        <v>448</v>
      </c>
      <c r="DV40" s="22">
        <f t="shared" si="453"/>
        <v>452</v>
      </c>
      <c r="DW40" s="22">
        <f t="shared" si="453"/>
        <v>456</v>
      </c>
      <c r="DX40" s="22">
        <f t="shared" si="453"/>
        <v>460</v>
      </c>
      <c r="DY40" s="22">
        <f t="shared" si="453"/>
        <v>464</v>
      </c>
      <c r="DZ40" s="22">
        <f t="shared" si="453"/>
        <v>468</v>
      </c>
      <c r="EA40" s="22">
        <f t="shared" si="453"/>
        <v>472</v>
      </c>
      <c r="EB40" s="22">
        <f t="shared" si="453"/>
        <v>476</v>
      </c>
      <c r="EC40" s="22">
        <f t="shared" si="453"/>
        <v>480</v>
      </c>
      <c r="ED40" s="22">
        <f t="shared" si="453"/>
        <v>484</v>
      </c>
      <c r="EE40" s="22">
        <f t="shared" si="453"/>
        <v>488</v>
      </c>
      <c r="EF40" s="22">
        <f t="shared" si="453"/>
        <v>492</v>
      </c>
      <c r="EG40" s="22">
        <f t="shared" si="453"/>
        <v>496</v>
      </c>
      <c r="EH40" s="22">
        <f t="shared" si="453"/>
        <v>500</v>
      </c>
      <c r="EI40" s="22">
        <f t="shared" si="453"/>
        <v>504</v>
      </c>
      <c r="EJ40" s="22">
        <f t="shared" si="453"/>
        <v>508</v>
      </c>
      <c r="EK40" s="22">
        <f t="shared" si="453"/>
        <v>512</v>
      </c>
      <c r="EL40" s="22">
        <f t="shared" si="453"/>
        <v>516</v>
      </c>
      <c r="EM40" s="22">
        <f t="shared" si="453"/>
        <v>520</v>
      </c>
      <c r="EN40" s="22">
        <f t="shared" ref="EN40:GY40" si="454">EM40+4</f>
        <v>524</v>
      </c>
      <c r="EO40" s="22">
        <f t="shared" si="454"/>
        <v>528</v>
      </c>
      <c r="EP40" s="22">
        <f t="shared" si="454"/>
        <v>532</v>
      </c>
      <c r="EQ40" s="22">
        <f t="shared" si="454"/>
        <v>536</v>
      </c>
      <c r="ER40" s="22">
        <f t="shared" si="454"/>
        <v>540</v>
      </c>
      <c r="ES40" s="22">
        <f t="shared" si="454"/>
        <v>544</v>
      </c>
      <c r="ET40" s="22">
        <f t="shared" si="454"/>
        <v>548</v>
      </c>
      <c r="EU40" s="22">
        <f t="shared" si="454"/>
        <v>552</v>
      </c>
      <c r="EV40" s="22">
        <f t="shared" si="454"/>
        <v>556</v>
      </c>
      <c r="EW40" s="22">
        <f t="shared" si="454"/>
        <v>560</v>
      </c>
      <c r="EX40" s="22">
        <f t="shared" si="454"/>
        <v>564</v>
      </c>
      <c r="EY40" s="22">
        <f t="shared" si="454"/>
        <v>568</v>
      </c>
      <c r="EZ40" s="22">
        <f t="shared" si="454"/>
        <v>572</v>
      </c>
      <c r="FA40" s="22">
        <f t="shared" si="454"/>
        <v>576</v>
      </c>
      <c r="FB40" s="22">
        <f t="shared" si="454"/>
        <v>580</v>
      </c>
      <c r="FC40" s="22">
        <f t="shared" si="454"/>
        <v>584</v>
      </c>
      <c r="FD40" s="22">
        <f t="shared" si="454"/>
        <v>588</v>
      </c>
      <c r="FE40" s="22">
        <f t="shared" si="454"/>
        <v>592</v>
      </c>
      <c r="FF40" s="22">
        <f t="shared" si="454"/>
        <v>596</v>
      </c>
      <c r="FG40" s="22">
        <f t="shared" si="454"/>
        <v>600</v>
      </c>
      <c r="FH40" s="22">
        <f t="shared" si="454"/>
        <v>604</v>
      </c>
      <c r="FI40" s="22">
        <f t="shared" si="454"/>
        <v>608</v>
      </c>
      <c r="FJ40" s="22">
        <f t="shared" si="454"/>
        <v>612</v>
      </c>
      <c r="FK40" s="22">
        <f t="shared" si="454"/>
        <v>616</v>
      </c>
      <c r="FL40" s="22">
        <f t="shared" si="454"/>
        <v>620</v>
      </c>
      <c r="FM40" s="22">
        <f t="shared" si="454"/>
        <v>624</v>
      </c>
      <c r="FN40" s="22">
        <f t="shared" si="454"/>
        <v>628</v>
      </c>
      <c r="FO40" s="22">
        <f t="shared" si="454"/>
        <v>632</v>
      </c>
      <c r="FP40" s="22">
        <f t="shared" si="454"/>
        <v>636</v>
      </c>
      <c r="FQ40" s="22">
        <f t="shared" si="454"/>
        <v>640</v>
      </c>
      <c r="FR40" s="22">
        <f t="shared" si="454"/>
        <v>644</v>
      </c>
      <c r="FS40" s="22">
        <f t="shared" si="454"/>
        <v>648</v>
      </c>
      <c r="FT40" s="22">
        <f t="shared" si="454"/>
        <v>652</v>
      </c>
      <c r="FU40" s="22">
        <f t="shared" si="454"/>
        <v>656</v>
      </c>
      <c r="FV40" s="22">
        <f t="shared" si="454"/>
        <v>660</v>
      </c>
      <c r="FW40" s="22">
        <f t="shared" si="454"/>
        <v>664</v>
      </c>
      <c r="FX40" s="22">
        <f t="shared" si="454"/>
        <v>668</v>
      </c>
      <c r="FY40" s="22">
        <f t="shared" si="454"/>
        <v>672</v>
      </c>
      <c r="FZ40" s="22">
        <f t="shared" si="454"/>
        <v>676</v>
      </c>
      <c r="GA40" s="22">
        <f t="shared" si="454"/>
        <v>680</v>
      </c>
      <c r="GB40" s="22">
        <f t="shared" si="454"/>
        <v>684</v>
      </c>
      <c r="GC40" s="22">
        <f t="shared" si="454"/>
        <v>688</v>
      </c>
      <c r="GD40" s="22">
        <f t="shared" si="454"/>
        <v>692</v>
      </c>
      <c r="GE40" s="22">
        <f t="shared" si="454"/>
        <v>696</v>
      </c>
      <c r="GF40" s="22">
        <f t="shared" si="454"/>
        <v>700</v>
      </c>
      <c r="GG40" s="22">
        <f t="shared" si="454"/>
        <v>704</v>
      </c>
      <c r="GH40" s="22">
        <f t="shared" si="454"/>
        <v>708</v>
      </c>
      <c r="GI40" s="22">
        <f t="shared" si="454"/>
        <v>712</v>
      </c>
      <c r="GJ40" s="22">
        <f t="shared" si="454"/>
        <v>716</v>
      </c>
      <c r="GK40" s="22">
        <f t="shared" si="454"/>
        <v>720</v>
      </c>
      <c r="GL40" s="22">
        <f t="shared" si="454"/>
        <v>724</v>
      </c>
      <c r="GM40" s="22">
        <f t="shared" si="454"/>
        <v>728</v>
      </c>
      <c r="GN40" s="22">
        <f t="shared" si="454"/>
        <v>732</v>
      </c>
      <c r="GO40" s="22">
        <f t="shared" si="454"/>
        <v>736</v>
      </c>
      <c r="GP40" s="22">
        <f t="shared" si="454"/>
        <v>740</v>
      </c>
      <c r="GQ40" s="22">
        <f t="shared" si="454"/>
        <v>744</v>
      </c>
      <c r="GR40" s="22">
        <f t="shared" si="454"/>
        <v>748</v>
      </c>
      <c r="GS40" s="22">
        <f t="shared" si="454"/>
        <v>752</v>
      </c>
      <c r="GT40" s="22">
        <f t="shared" si="454"/>
        <v>756</v>
      </c>
      <c r="GU40" s="22">
        <f t="shared" si="454"/>
        <v>760</v>
      </c>
      <c r="GV40" s="22">
        <f t="shared" si="454"/>
        <v>764</v>
      </c>
      <c r="GW40" s="22">
        <f t="shared" si="454"/>
        <v>768</v>
      </c>
      <c r="GX40" s="22">
        <f t="shared" si="454"/>
        <v>772</v>
      </c>
      <c r="GY40" s="22">
        <f t="shared" si="454"/>
        <v>776</v>
      </c>
      <c r="GZ40" s="22">
        <f t="shared" ref="GZ40:JK40" si="455">GY40+4</f>
        <v>780</v>
      </c>
      <c r="HA40" s="22">
        <f t="shared" si="455"/>
        <v>784</v>
      </c>
      <c r="HB40" s="22">
        <f t="shared" si="455"/>
        <v>788</v>
      </c>
      <c r="HC40" s="22">
        <f t="shared" si="455"/>
        <v>792</v>
      </c>
      <c r="HD40" s="22">
        <f t="shared" si="455"/>
        <v>796</v>
      </c>
      <c r="HE40" s="22">
        <f t="shared" si="455"/>
        <v>800</v>
      </c>
      <c r="HF40" s="22">
        <f t="shared" si="455"/>
        <v>804</v>
      </c>
      <c r="HG40" s="22">
        <f t="shared" si="455"/>
        <v>808</v>
      </c>
      <c r="HH40" s="22">
        <f t="shared" si="455"/>
        <v>812</v>
      </c>
      <c r="HI40" s="22">
        <f t="shared" si="455"/>
        <v>816</v>
      </c>
      <c r="HJ40" s="22">
        <f t="shared" si="455"/>
        <v>820</v>
      </c>
      <c r="HK40" s="22">
        <f t="shared" si="455"/>
        <v>824</v>
      </c>
      <c r="HL40" s="22">
        <f t="shared" si="455"/>
        <v>828</v>
      </c>
      <c r="HM40" s="22">
        <f t="shared" si="455"/>
        <v>832</v>
      </c>
      <c r="HN40" s="22">
        <f t="shared" si="455"/>
        <v>836</v>
      </c>
      <c r="HO40" s="22">
        <f t="shared" si="455"/>
        <v>840</v>
      </c>
      <c r="HP40" s="22">
        <f t="shared" si="455"/>
        <v>844</v>
      </c>
      <c r="HQ40" s="22">
        <f t="shared" si="455"/>
        <v>848</v>
      </c>
      <c r="HR40" s="22">
        <f t="shared" si="455"/>
        <v>852</v>
      </c>
      <c r="HS40" s="22">
        <f t="shared" si="455"/>
        <v>856</v>
      </c>
      <c r="HT40" s="22">
        <f t="shared" si="455"/>
        <v>860</v>
      </c>
      <c r="HU40" s="22">
        <f t="shared" si="455"/>
        <v>864</v>
      </c>
      <c r="HV40" s="22">
        <f t="shared" si="455"/>
        <v>868</v>
      </c>
      <c r="HW40" s="22">
        <f t="shared" si="455"/>
        <v>872</v>
      </c>
      <c r="HX40" s="22">
        <f t="shared" si="455"/>
        <v>876</v>
      </c>
      <c r="HY40" s="22">
        <f t="shared" si="455"/>
        <v>880</v>
      </c>
      <c r="HZ40" s="22">
        <f t="shared" si="455"/>
        <v>884</v>
      </c>
      <c r="IA40" s="22">
        <f t="shared" si="455"/>
        <v>888</v>
      </c>
      <c r="IB40" s="22">
        <f t="shared" si="455"/>
        <v>892</v>
      </c>
      <c r="IC40" s="22">
        <f t="shared" si="455"/>
        <v>896</v>
      </c>
      <c r="ID40" s="22">
        <f t="shared" si="455"/>
        <v>900</v>
      </c>
      <c r="IE40" s="22">
        <f t="shared" si="455"/>
        <v>904</v>
      </c>
      <c r="IF40" s="22">
        <f t="shared" si="455"/>
        <v>908</v>
      </c>
      <c r="IG40" s="22">
        <f t="shared" si="455"/>
        <v>912</v>
      </c>
      <c r="IH40" s="22">
        <f t="shared" si="455"/>
        <v>916</v>
      </c>
      <c r="II40" s="22">
        <f t="shared" si="455"/>
        <v>920</v>
      </c>
      <c r="IJ40" s="22">
        <f t="shared" si="455"/>
        <v>924</v>
      </c>
      <c r="IK40" s="22">
        <f t="shared" si="455"/>
        <v>928</v>
      </c>
      <c r="IL40" s="22">
        <f t="shared" si="455"/>
        <v>932</v>
      </c>
      <c r="IM40" s="22">
        <f t="shared" si="455"/>
        <v>936</v>
      </c>
      <c r="IN40" s="22">
        <f t="shared" si="455"/>
        <v>940</v>
      </c>
      <c r="IO40" s="22">
        <f t="shared" si="455"/>
        <v>944</v>
      </c>
      <c r="IP40" s="22">
        <f t="shared" si="455"/>
        <v>948</v>
      </c>
      <c r="IQ40" s="22">
        <f t="shared" si="455"/>
        <v>952</v>
      </c>
      <c r="IR40" s="22">
        <f t="shared" si="455"/>
        <v>956</v>
      </c>
      <c r="IS40" s="22">
        <f t="shared" si="455"/>
        <v>960</v>
      </c>
      <c r="IT40" s="22">
        <f t="shared" si="455"/>
        <v>964</v>
      </c>
      <c r="IU40" s="22">
        <f t="shared" si="455"/>
        <v>968</v>
      </c>
      <c r="IV40" s="22">
        <f t="shared" si="455"/>
        <v>972</v>
      </c>
      <c r="IW40" s="22">
        <f t="shared" si="455"/>
        <v>976</v>
      </c>
      <c r="IX40" s="22">
        <f t="shared" si="455"/>
        <v>980</v>
      </c>
      <c r="IY40" s="22">
        <f t="shared" si="455"/>
        <v>984</v>
      </c>
      <c r="IZ40" s="22">
        <f t="shared" si="455"/>
        <v>988</v>
      </c>
      <c r="JA40" s="22">
        <f t="shared" si="455"/>
        <v>992</v>
      </c>
      <c r="JB40" s="22">
        <f t="shared" si="455"/>
        <v>996</v>
      </c>
      <c r="JC40" s="22">
        <f t="shared" si="455"/>
        <v>1000</v>
      </c>
      <c r="JD40" s="22">
        <f t="shared" si="455"/>
        <v>1004</v>
      </c>
      <c r="JE40" s="22">
        <f t="shared" si="455"/>
        <v>1008</v>
      </c>
      <c r="JF40" s="22">
        <f t="shared" si="455"/>
        <v>1012</v>
      </c>
      <c r="JG40" s="22">
        <f t="shared" si="455"/>
        <v>1016</v>
      </c>
      <c r="JH40" s="22">
        <f t="shared" si="455"/>
        <v>1020</v>
      </c>
      <c r="JI40" s="22">
        <f t="shared" si="455"/>
        <v>1024</v>
      </c>
      <c r="JJ40" s="22">
        <f t="shared" si="455"/>
        <v>1028</v>
      </c>
      <c r="JK40" s="22">
        <f t="shared" si="455"/>
        <v>1032</v>
      </c>
      <c r="JL40" s="22">
        <f t="shared" ref="JL40:LW40" si="456">JK40+4</f>
        <v>1036</v>
      </c>
      <c r="JM40" s="22">
        <f t="shared" si="456"/>
        <v>1040</v>
      </c>
      <c r="JN40" s="22">
        <f t="shared" si="456"/>
        <v>1044</v>
      </c>
      <c r="JO40" s="22">
        <f t="shared" si="456"/>
        <v>1048</v>
      </c>
      <c r="JP40" s="22">
        <f t="shared" si="456"/>
        <v>1052</v>
      </c>
      <c r="JQ40" s="22">
        <f t="shared" si="456"/>
        <v>1056</v>
      </c>
      <c r="JR40" s="22">
        <f t="shared" si="456"/>
        <v>1060</v>
      </c>
      <c r="JS40" s="22">
        <f t="shared" si="456"/>
        <v>1064</v>
      </c>
      <c r="JT40" s="22">
        <f t="shared" si="456"/>
        <v>1068</v>
      </c>
      <c r="JU40" s="22">
        <f t="shared" si="456"/>
        <v>1072</v>
      </c>
      <c r="JV40" s="22">
        <f t="shared" si="456"/>
        <v>1076</v>
      </c>
      <c r="JW40" s="22">
        <f t="shared" si="456"/>
        <v>1080</v>
      </c>
      <c r="JX40" s="22">
        <f t="shared" si="456"/>
        <v>1084</v>
      </c>
      <c r="JY40" s="22">
        <f t="shared" si="456"/>
        <v>1088</v>
      </c>
      <c r="JZ40" s="22">
        <f t="shared" si="456"/>
        <v>1092</v>
      </c>
      <c r="KA40" s="22">
        <f t="shared" si="456"/>
        <v>1096</v>
      </c>
      <c r="KB40" s="22">
        <f t="shared" si="456"/>
        <v>1100</v>
      </c>
      <c r="KC40" s="22">
        <f t="shared" si="456"/>
        <v>1104</v>
      </c>
      <c r="KD40" s="22">
        <f t="shared" si="456"/>
        <v>1108</v>
      </c>
      <c r="KE40" s="22">
        <f t="shared" si="456"/>
        <v>1112</v>
      </c>
      <c r="KF40" s="22">
        <f t="shared" si="456"/>
        <v>1116</v>
      </c>
      <c r="KG40" s="22">
        <f t="shared" si="456"/>
        <v>1120</v>
      </c>
      <c r="KH40" s="22">
        <f t="shared" si="456"/>
        <v>1124</v>
      </c>
      <c r="KI40" s="22">
        <f t="shared" si="456"/>
        <v>1128</v>
      </c>
      <c r="KJ40" s="22">
        <f t="shared" si="456"/>
        <v>1132</v>
      </c>
      <c r="KK40" s="22">
        <f t="shared" si="456"/>
        <v>1136</v>
      </c>
      <c r="KL40" s="22">
        <f t="shared" si="456"/>
        <v>1140</v>
      </c>
      <c r="KM40" s="22">
        <f t="shared" si="456"/>
        <v>1144</v>
      </c>
      <c r="KN40" s="22">
        <f t="shared" si="456"/>
        <v>1148</v>
      </c>
      <c r="KO40" s="22">
        <f t="shared" si="456"/>
        <v>1152</v>
      </c>
      <c r="KP40" s="22">
        <f t="shared" si="456"/>
        <v>1156</v>
      </c>
      <c r="KQ40" s="22">
        <f t="shared" si="456"/>
        <v>1160</v>
      </c>
      <c r="KR40" s="22">
        <f t="shared" si="456"/>
        <v>1164</v>
      </c>
      <c r="KS40" s="22">
        <f t="shared" si="456"/>
        <v>1168</v>
      </c>
      <c r="KT40" s="22">
        <f t="shared" si="456"/>
        <v>1172</v>
      </c>
      <c r="KU40" s="22">
        <f t="shared" si="456"/>
        <v>1176</v>
      </c>
      <c r="KV40" s="22">
        <f t="shared" si="456"/>
        <v>1180</v>
      </c>
      <c r="KW40" s="22">
        <f t="shared" si="456"/>
        <v>1184</v>
      </c>
      <c r="KX40" s="22">
        <f t="shared" si="456"/>
        <v>1188</v>
      </c>
      <c r="KY40" s="22">
        <f t="shared" si="456"/>
        <v>1192</v>
      </c>
      <c r="KZ40" s="22">
        <f t="shared" si="456"/>
        <v>1196</v>
      </c>
      <c r="LA40" s="22">
        <f t="shared" si="456"/>
        <v>1200</v>
      </c>
      <c r="LB40" s="22">
        <f t="shared" si="456"/>
        <v>1204</v>
      </c>
      <c r="LC40" s="22">
        <f t="shared" si="456"/>
        <v>1208</v>
      </c>
      <c r="LD40" s="22">
        <f t="shared" si="456"/>
        <v>1212</v>
      </c>
      <c r="LE40" s="22">
        <f t="shared" si="456"/>
        <v>1216</v>
      </c>
      <c r="LF40" s="22">
        <f t="shared" si="456"/>
        <v>1220</v>
      </c>
      <c r="LG40" s="22">
        <f t="shared" si="456"/>
        <v>1224</v>
      </c>
      <c r="LH40" s="22">
        <f t="shared" si="456"/>
        <v>1228</v>
      </c>
      <c r="LI40" s="22">
        <f t="shared" si="456"/>
        <v>1232</v>
      </c>
      <c r="LJ40" s="22">
        <f t="shared" si="456"/>
        <v>1236</v>
      </c>
      <c r="LK40" s="22">
        <f t="shared" si="456"/>
        <v>1240</v>
      </c>
      <c r="LL40" s="22">
        <f t="shared" si="456"/>
        <v>1244</v>
      </c>
      <c r="LM40" s="22">
        <f t="shared" si="456"/>
        <v>1248</v>
      </c>
      <c r="LN40" s="22">
        <f t="shared" si="456"/>
        <v>1252</v>
      </c>
      <c r="LO40" s="22">
        <f t="shared" si="456"/>
        <v>1256</v>
      </c>
      <c r="LP40" s="22">
        <f t="shared" si="456"/>
        <v>1260</v>
      </c>
      <c r="LQ40" s="22">
        <f t="shared" si="456"/>
        <v>1264</v>
      </c>
      <c r="LR40" s="22">
        <f t="shared" si="456"/>
        <v>1268</v>
      </c>
      <c r="LS40" s="22">
        <f t="shared" si="456"/>
        <v>1272</v>
      </c>
      <c r="LT40" s="22">
        <f t="shared" si="456"/>
        <v>1276</v>
      </c>
      <c r="LU40" s="22">
        <f t="shared" si="456"/>
        <v>1280</v>
      </c>
      <c r="LV40" s="22">
        <f t="shared" si="456"/>
        <v>1284</v>
      </c>
      <c r="LW40" s="22">
        <f t="shared" si="456"/>
        <v>1288</v>
      </c>
      <c r="LX40" s="22">
        <f t="shared" ref="LX40:OI40" si="457">LW40+4</f>
        <v>1292</v>
      </c>
      <c r="LY40" s="22">
        <f t="shared" si="457"/>
        <v>1296</v>
      </c>
      <c r="LZ40" s="22">
        <f t="shared" si="457"/>
        <v>1300</v>
      </c>
      <c r="MA40" s="22">
        <f t="shared" si="457"/>
        <v>1304</v>
      </c>
      <c r="MB40" s="22">
        <f t="shared" si="457"/>
        <v>1308</v>
      </c>
      <c r="MC40" s="22">
        <f t="shared" si="457"/>
        <v>1312</v>
      </c>
      <c r="MD40" s="22">
        <f t="shared" si="457"/>
        <v>1316</v>
      </c>
      <c r="ME40" s="22">
        <f t="shared" si="457"/>
        <v>1320</v>
      </c>
      <c r="MF40" s="22">
        <f t="shared" si="457"/>
        <v>1324</v>
      </c>
      <c r="MG40" s="22">
        <f t="shared" si="457"/>
        <v>1328</v>
      </c>
      <c r="MH40" s="22">
        <f t="shared" si="457"/>
        <v>1332</v>
      </c>
      <c r="MI40" s="22">
        <f t="shared" si="457"/>
        <v>1336</v>
      </c>
      <c r="MJ40" s="22">
        <f t="shared" si="457"/>
        <v>1340</v>
      </c>
      <c r="MK40" s="22">
        <f t="shared" si="457"/>
        <v>1344</v>
      </c>
      <c r="ML40" s="22">
        <f t="shared" si="457"/>
        <v>1348</v>
      </c>
      <c r="MM40" s="22">
        <f t="shared" si="457"/>
        <v>1352</v>
      </c>
      <c r="MN40" s="22">
        <f t="shared" si="457"/>
        <v>1356</v>
      </c>
      <c r="MO40" s="22">
        <f t="shared" si="457"/>
        <v>1360</v>
      </c>
      <c r="MP40" s="22">
        <f t="shared" si="457"/>
        <v>1364</v>
      </c>
      <c r="MQ40" s="22">
        <f t="shared" si="457"/>
        <v>1368</v>
      </c>
      <c r="MR40" s="22">
        <f t="shared" si="457"/>
        <v>1372</v>
      </c>
      <c r="MS40" s="22">
        <f t="shared" si="457"/>
        <v>1376</v>
      </c>
      <c r="MT40" s="22">
        <f t="shared" si="457"/>
        <v>1380</v>
      </c>
      <c r="MU40" s="22">
        <f t="shared" si="457"/>
        <v>1384</v>
      </c>
      <c r="MV40" s="22">
        <f t="shared" si="457"/>
        <v>1388</v>
      </c>
      <c r="MW40" s="22">
        <f t="shared" si="457"/>
        <v>1392</v>
      </c>
      <c r="MX40" s="22">
        <f t="shared" si="457"/>
        <v>1396</v>
      </c>
      <c r="MY40" s="22">
        <f t="shared" si="457"/>
        <v>1400</v>
      </c>
      <c r="MZ40" s="22">
        <f t="shared" si="457"/>
        <v>1404</v>
      </c>
      <c r="NA40" s="22">
        <f t="shared" si="457"/>
        <v>1408</v>
      </c>
      <c r="NB40" s="22">
        <f t="shared" si="457"/>
        <v>1412</v>
      </c>
      <c r="NC40" s="22">
        <f t="shared" si="457"/>
        <v>1416</v>
      </c>
      <c r="ND40" s="22">
        <f t="shared" si="457"/>
        <v>1420</v>
      </c>
      <c r="NE40" s="22">
        <f t="shared" si="457"/>
        <v>1424</v>
      </c>
      <c r="NF40" s="22">
        <f t="shared" si="457"/>
        <v>1428</v>
      </c>
      <c r="NG40" s="22">
        <f t="shared" si="457"/>
        <v>1432</v>
      </c>
      <c r="NH40" s="22">
        <f t="shared" si="457"/>
        <v>1436</v>
      </c>
      <c r="NI40" s="22">
        <f t="shared" si="457"/>
        <v>1440</v>
      </c>
      <c r="NJ40" s="22">
        <f t="shared" si="457"/>
        <v>1444</v>
      </c>
      <c r="NK40" s="22">
        <f t="shared" si="457"/>
        <v>1448</v>
      </c>
      <c r="NL40" s="22">
        <f t="shared" si="457"/>
        <v>1452</v>
      </c>
      <c r="NM40" s="22">
        <f t="shared" si="457"/>
        <v>1456</v>
      </c>
      <c r="NN40" s="22">
        <f t="shared" si="457"/>
        <v>1460</v>
      </c>
      <c r="NO40" s="22">
        <f t="shared" si="457"/>
        <v>1464</v>
      </c>
      <c r="NP40" s="22">
        <f t="shared" si="457"/>
        <v>1468</v>
      </c>
      <c r="NQ40" s="22">
        <f t="shared" si="457"/>
        <v>1472</v>
      </c>
      <c r="NR40" s="22">
        <f t="shared" si="457"/>
        <v>1476</v>
      </c>
      <c r="NS40" s="22">
        <f t="shared" si="457"/>
        <v>1480</v>
      </c>
      <c r="NT40" s="22">
        <f t="shared" si="457"/>
        <v>1484</v>
      </c>
      <c r="NU40" s="22">
        <f t="shared" si="457"/>
        <v>1488</v>
      </c>
      <c r="NV40" s="22">
        <f t="shared" si="457"/>
        <v>1492</v>
      </c>
      <c r="NW40" s="22">
        <f t="shared" si="457"/>
        <v>1496</v>
      </c>
      <c r="NX40" s="22">
        <f t="shared" si="457"/>
        <v>1500</v>
      </c>
      <c r="NY40" s="22">
        <f t="shared" si="457"/>
        <v>1504</v>
      </c>
      <c r="NZ40" s="22">
        <f t="shared" si="457"/>
        <v>1508</v>
      </c>
      <c r="OA40" s="22">
        <f t="shared" si="457"/>
        <v>1512</v>
      </c>
      <c r="OB40" s="22">
        <f t="shared" si="457"/>
        <v>1516</v>
      </c>
      <c r="OC40" s="22">
        <f t="shared" si="457"/>
        <v>1520</v>
      </c>
      <c r="OD40" s="22">
        <f t="shared" si="457"/>
        <v>1524</v>
      </c>
      <c r="OE40" s="22">
        <f t="shared" si="457"/>
        <v>1528</v>
      </c>
      <c r="OF40" s="22">
        <f t="shared" si="457"/>
        <v>1532</v>
      </c>
      <c r="OG40" s="22">
        <f t="shared" si="457"/>
        <v>1536</v>
      </c>
      <c r="OH40" s="22">
        <f t="shared" si="457"/>
        <v>1540</v>
      </c>
      <c r="OI40" s="22">
        <f t="shared" si="457"/>
        <v>1544</v>
      </c>
      <c r="OJ40" s="22">
        <f t="shared" ref="OJ40:PQ40" si="458">OI40+4</f>
        <v>1548</v>
      </c>
      <c r="OK40" s="22">
        <f t="shared" si="458"/>
        <v>1552</v>
      </c>
      <c r="OL40" s="22">
        <f t="shared" si="458"/>
        <v>1556</v>
      </c>
      <c r="OM40" s="22">
        <f t="shared" si="458"/>
        <v>1560</v>
      </c>
      <c r="ON40" s="22">
        <f t="shared" si="458"/>
        <v>1564</v>
      </c>
      <c r="OO40" s="22">
        <f t="shared" si="458"/>
        <v>1568</v>
      </c>
      <c r="OP40" s="22">
        <f t="shared" si="458"/>
        <v>1572</v>
      </c>
      <c r="OQ40" s="22">
        <f t="shared" si="458"/>
        <v>1576</v>
      </c>
      <c r="OR40" s="22">
        <f t="shared" si="458"/>
        <v>1580</v>
      </c>
      <c r="OS40" s="22">
        <f t="shared" si="458"/>
        <v>1584</v>
      </c>
      <c r="OT40" s="22">
        <f t="shared" si="458"/>
        <v>1588</v>
      </c>
      <c r="OU40" s="22">
        <f t="shared" si="458"/>
        <v>1592</v>
      </c>
      <c r="OV40" s="22">
        <f t="shared" si="458"/>
        <v>1596</v>
      </c>
      <c r="OW40" s="22">
        <f t="shared" si="458"/>
        <v>1600</v>
      </c>
      <c r="OX40" s="22">
        <f t="shared" si="458"/>
        <v>1604</v>
      </c>
      <c r="OY40" s="22">
        <f t="shared" si="458"/>
        <v>1608</v>
      </c>
      <c r="OZ40" s="22">
        <f t="shared" si="458"/>
        <v>1612</v>
      </c>
      <c r="PA40" s="22">
        <f t="shared" si="458"/>
        <v>1616</v>
      </c>
      <c r="PB40" s="22">
        <f t="shared" si="458"/>
        <v>1620</v>
      </c>
      <c r="PC40" s="22">
        <f t="shared" si="458"/>
        <v>1624</v>
      </c>
      <c r="PD40" s="22">
        <f t="shared" si="458"/>
        <v>1628</v>
      </c>
      <c r="PE40" s="22">
        <f t="shared" si="458"/>
        <v>1632</v>
      </c>
      <c r="PF40" s="22">
        <f t="shared" si="458"/>
        <v>1636</v>
      </c>
      <c r="PG40" s="22">
        <f t="shared" si="458"/>
        <v>1640</v>
      </c>
      <c r="PH40" s="22">
        <f t="shared" si="458"/>
        <v>1644</v>
      </c>
      <c r="PI40" s="22">
        <f t="shared" si="458"/>
        <v>1648</v>
      </c>
      <c r="PJ40" s="22">
        <f t="shared" si="458"/>
        <v>1652</v>
      </c>
      <c r="PK40" s="22">
        <f t="shared" si="458"/>
        <v>1656</v>
      </c>
      <c r="PL40" s="22">
        <f t="shared" si="458"/>
        <v>1660</v>
      </c>
      <c r="PM40" s="22">
        <f t="shared" si="458"/>
        <v>1664</v>
      </c>
      <c r="PN40" s="22">
        <f t="shared" si="458"/>
        <v>1668</v>
      </c>
      <c r="PO40" s="22">
        <f t="shared" si="458"/>
        <v>1672</v>
      </c>
      <c r="PP40" s="22">
        <f t="shared" si="458"/>
        <v>1676</v>
      </c>
      <c r="PQ40" s="22">
        <f t="shared" si="458"/>
        <v>1680</v>
      </c>
      <c r="PR40" s="23" t="s">
        <v>29</v>
      </c>
    </row>
    <row r="41" spans="2:434" ht="12" customHeight="1">
      <c r="D41" s="11" t="s">
        <v>40</v>
      </c>
      <c r="J41" s="20" t="s">
        <v>19</v>
      </c>
      <c r="N41" s="26">
        <f>INT(N39/6)+IF(MOD(N39,6)&lt;&gt;0,1,0)</f>
        <v>2</v>
      </c>
      <c r="O41" s="26">
        <f>N41+2</f>
        <v>4</v>
      </c>
      <c r="P41" s="22">
        <f t="shared" ref="P41:CA41" si="459">O41+2</f>
        <v>6</v>
      </c>
      <c r="Q41" s="22">
        <f t="shared" si="459"/>
        <v>8</v>
      </c>
      <c r="R41" s="22">
        <f t="shared" si="459"/>
        <v>10</v>
      </c>
      <c r="S41" s="22">
        <f t="shared" si="459"/>
        <v>12</v>
      </c>
      <c r="T41" s="22">
        <f t="shared" si="459"/>
        <v>14</v>
      </c>
      <c r="U41" s="22">
        <f t="shared" si="459"/>
        <v>16</v>
      </c>
      <c r="V41" s="22">
        <f t="shared" si="459"/>
        <v>18</v>
      </c>
      <c r="W41" s="22">
        <f t="shared" si="459"/>
        <v>20</v>
      </c>
      <c r="X41" s="22">
        <f t="shared" si="459"/>
        <v>22</v>
      </c>
      <c r="Y41" s="22">
        <f t="shared" si="459"/>
        <v>24</v>
      </c>
      <c r="Z41" s="22">
        <f t="shared" si="459"/>
        <v>26</v>
      </c>
      <c r="AA41" s="22">
        <f t="shared" si="459"/>
        <v>28</v>
      </c>
      <c r="AB41" s="22">
        <f t="shared" si="459"/>
        <v>30</v>
      </c>
      <c r="AC41" s="22">
        <f t="shared" si="459"/>
        <v>32</v>
      </c>
      <c r="AD41" s="22">
        <f t="shared" si="459"/>
        <v>34</v>
      </c>
      <c r="AE41" s="22">
        <f t="shared" si="459"/>
        <v>36</v>
      </c>
      <c r="AF41" s="22">
        <f t="shared" si="459"/>
        <v>38</v>
      </c>
      <c r="AG41" s="22">
        <f t="shared" si="459"/>
        <v>40</v>
      </c>
      <c r="AH41" s="22">
        <f t="shared" si="459"/>
        <v>42</v>
      </c>
      <c r="AI41" s="22">
        <f t="shared" si="459"/>
        <v>44</v>
      </c>
      <c r="AJ41" s="22">
        <f t="shared" si="459"/>
        <v>46</v>
      </c>
      <c r="AK41" s="22">
        <f t="shared" si="459"/>
        <v>48</v>
      </c>
      <c r="AL41" s="22">
        <f t="shared" si="459"/>
        <v>50</v>
      </c>
      <c r="AM41" s="22">
        <f t="shared" si="459"/>
        <v>52</v>
      </c>
      <c r="AN41" s="22">
        <f t="shared" si="459"/>
        <v>54</v>
      </c>
      <c r="AO41" s="22">
        <f t="shared" si="459"/>
        <v>56</v>
      </c>
      <c r="AP41" s="22">
        <f t="shared" si="459"/>
        <v>58</v>
      </c>
      <c r="AQ41" s="22">
        <f t="shared" si="459"/>
        <v>60</v>
      </c>
      <c r="AR41" s="22">
        <f t="shared" si="459"/>
        <v>62</v>
      </c>
      <c r="AS41" s="22">
        <f t="shared" si="459"/>
        <v>64</v>
      </c>
      <c r="AT41" s="22">
        <f t="shared" si="459"/>
        <v>66</v>
      </c>
      <c r="AU41" s="22">
        <f t="shared" si="459"/>
        <v>68</v>
      </c>
      <c r="AV41" s="22">
        <f t="shared" si="459"/>
        <v>70</v>
      </c>
      <c r="AW41" s="22">
        <f t="shared" si="459"/>
        <v>72</v>
      </c>
      <c r="AX41" s="22">
        <f t="shared" si="459"/>
        <v>74</v>
      </c>
      <c r="AY41" s="22">
        <f t="shared" si="459"/>
        <v>76</v>
      </c>
      <c r="AZ41" s="22">
        <f t="shared" si="459"/>
        <v>78</v>
      </c>
      <c r="BA41" s="22">
        <f t="shared" si="459"/>
        <v>80</v>
      </c>
      <c r="BB41" s="22">
        <f t="shared" si="459"/>
        <v>82</v>
      </c>
      <c r="BC41" s="22">
        <f t="shared" si="459"/>
        <v>84</v>
      </c>
      <c r="BD41" s="22">
        <f t="shared" si="459"/>
        <v>86</v>
      </c>
      <c r="BE41" s="22">
        <f t="shared" si="459"/>
        <v>88</v>
      </c>
      <c r="BF41" s="22">
        <f t="shared" si="459"/>
        <v>90</v>
      </c>
      <c r="BG41" s="22">
        <f t="shared" si="459"/>
        <v>92</v>
      </c>
      <c r="BH41" s="22">
        <f t="shared" si="459"/>
        <v>94</v>
      </c>
      <c r="BI41" s="22">
        <f t="shared" si="459"/>
        <v>96</v>
      </c>
      <c r="BJ41" s="22">
        <f t="shared" si="459"/>
        <v>98</v>
      </c>
      <c r="BK41" s="22">
        <f t="shared" si="459"/>
        <v>100</v>
      </c>
      <c r="BL41" s="22">
        <f t="shared" si="459"/>
        <v>102</v>
      </c>
      <c r="BM41" s="22">
        <f t="shared" si="459"/>
        <v>104</v>
      </c>
      <c r="BN41" s="22">
        <f t="shared" si="459"/>
        <v>106</v>
      </c>
      <c r="BO41" s="22">
        <f t="shared" si="459"/>
        <v>108</v>
      </c>
      <c r="BP41" s="22">
        <f t="shared" si="459"/>
        <v>110</v>
      </c>
      <c r="BQ41" s="22">
        <f t="shared" si="459"/>
        <v>112</v>
      </c>
      <c r="BR41" s="22">
        <f t="shared" si="459"/>
        <v>114</v>
      </c>
      <c r="BS41" s="22">
        <f t="shared" si="459"/>
        <v>116</v>
      </c>
      <c r="BT41" s="22">
        <f t="shared" si="459"/>
        <v>118</v>
      </c>
      <c r="BU41" s="22">
        <f t="shared" si="459"/>
        <v>120</v>
      </c>
      <c r="BV41" s="22">
        <f t="shared" si="459"/>
        <v>122</v>
      </c>
      <c r="BW41" s="22">
        <f t="shared" si="459"/>
        <v>124</v>
      </c>
      <c r="BX41" s="22">
        <f t="shared" si="459"/>
        <v>126</v>
      </c>
      <c r="BY41" s="22">
        <f t="shared" si="459"/>
        <v>128</v>
      </c>
      <c r="BZ41" s="22">
        <f t="shared" si="459"/>
        <v>130</v>
      </c>
      <c r="CA41" s="22">
        <f t="shared" si="459"/>
        <v>132</v>
      </c>
      <c r="CB41" s="22">
        <f t="shared" ref="CB41:EM41" si="460">CA41+2</f>
        <v>134</v>
      </c>
      <c r="CC41" s="22">
        <f t="shared" si="460"/>
        <v>136</v>
      </c>
      <c r="CD41" s="22">
        <f t="shared" si="460"/>
        <v>138</v>
      </c>
      <c r="CE41" s="22">
        <f t="shared" si="460"/>
        <v>140</v>
      </c>
      <c r="CF41" s="22">
        <f t="shared" si="460"/>
        <v>142</v>
      </c>
      <c r="CG41" s="22">
        <f t="shared" si="460"/>
        <v>144</v>
      </c>
      <c r="CH41" s="22">
        <f t="shared" si="460"/>
        <v>146</v>
      </c>
      <c r="CI41" s="22">
        <f t="shared" si="460"/>
        <v>148</v>
      </c>
      <c r="CJ41" s="22">
        <f t="shared" si="460"/>
        <v>150</v>
      </c>
      <c r="CK41" s="22">
        <f t="shared" si="460"/>
        <v>152</v>
      </c>
      <c r="CL41" s="22">
        <f t="shared" si="460"/>
        <v>154</v>
      </c>
      <c r="CM41" s="22">
        <f t="shared" si="460"/>
        <v>156</v>
      </c>
      <c r="CN41" s="22">
        <f t="shared" si="460"/>
        <v>158</v>
      </c>
      <c r="CO41" s="22">
        <f t="shared" si="460"/>
        <v>160</v>
      </c>
      <c r="CP41" s="22">
        <f t="shared" si="460"/>
        <v>162</v>
      </c>
      <c r="CQ41" s="22">
        <f t="shared" si="460"/>
        <v>164</v>
      </c>
      <c r="CR41" s="22">
        <f t="shared" si="460"/>
        <v>166</v>
      </c>
      <c r="CS41" s="22">
        <f t="shared" si="460"/>
        <v>168</v>
      </c>
      <c r="CT41" s="22">
        <f t="shared" si="460"/>
        <v>170</v>
      </c>
      <c r="CU41" s="22">
        <f t="shared" si="460"/>
        <v>172</v>
      </c>
      <c r="CV41" s="22">
        <f t="shared" si="460"/>
        <v>174</v>
      </c>
      <c r="CW41" s="22">
        <f t="shared" si="460"/>
        <v>176</v>
      </c>
      <c r="CX41" s="22">
        <f t="shared" si="460"/>
        <v>178</v>
      </c>
      <c r="CY41" s="22">
        <f t="shared" si="460"/>
        <v>180</v>
      </c>
      <c r="CZ41" s="22">
        <f t="shared" si="460"/>
        <v>182</v>
      </c>
      <c r="DA41" s="22">
        <f t="shared" si="460"/>
        <v>184</v>
      </c>
      <c r="DB41" s="22">
        <f t="shared" si="460"/>
        <v>186</v>
      </c>
      <c r="DC41" s="22">
        <f t="shared" si="460"/>
        <v>188</v>
      </c>
      <c r="DD41" s="22">
        <f t="shared" si="460"/>
        <v>190</v>
      </c>
      <c r="DE41" s="22">
        <f t="shared" si="460"/>
        <v>192</v>
      </c>
      <c r="DF41" s="22">
        <f t="shared" si="460"/>
        <v>194</v>
      </c>
      <c r="DG41" s="22">
        <f t="shared" si="460"/>
        <v>196</v>
      </c>
      <c r="DH41" s="22">
        <f t="shared" si="460"/>
        <v>198</v>
      </c>
      <c r="DI41" s="22">
        <f t="shared" si="460"/>
        <v>200</v>
      </c>
      <c r="DJ41" s="22">
        <f t="shared" si="460"/>
        <v>202</v>
      </c>
      <c r="DK41" s="22">
        <f t="shared" si="460"/>
        <v>204</v>
      </c>
      <c r="DL41" s="22">
        <f t="shared" si="460"/>
        <v>206</v>
      </c>
      <c r="DM41" s="22">
        <f t="shared" si="460"/>
        <v>208</v>
      </c>
      <c r="DN41" s="22">
        <f t="shared" si="460"/>
        <v>210</v>
      </c>
      <c r="DO41" s="22">
        <f t="shared" si="460"/>
        <v>212</v>
      </c>
      <c r="DP41" s="22">
        <f t="shared" si="460"/>
        <v>214</v>
      </c>
      <c r="DQ41" s="22">
        <f t="shared" si="460"/>
        <v>216</v>
      </c>
      <c r="DR41" s="22">
        <f t="shared" si="460"/>
        <v>218</v>
      </c>
      <c r="DS41" s="22">
        <f t="shared" si="460"/>
        <v>220</v>
      </c>
      <c r="DT41" s="22">
        <f t="shared" si="460"/>
        <v>222</v>
      </c>
      <c r="DU41" s="22">
        <f t="shared" si="460"/>
        <v>224</v>
      </c>
      <c r="DV41" s="22">
        <f t="shared" si="460"/>
        <v>226</v>
      </c>
      <c r="DW41" s="22">
        <f t="shared" si="460"/>
        <v>228</v>
      </c>
      <c r="DX41" s="22">
        <f t="shared" si="460"/>
        <v>230</v>
      </c>
      <c r="DY41" s="22">
        <f t="shared" si="460"/>
        <v>232</v>
      </c>
      <c r="DZ41" s="22">
        <f t="shared" si="460"/>
        <v>234</v>
      </c>
      <c r="EA41" s="22">
        <f t="shared" si="460"/>
        <v>236</v>
      </c>
      <c r="EB41" s="22">
        <f t="shared" si="460"/>
        <v>238</v>
      </c>
      <c r="EC41" s="22">
        <f t="shared" si="460"/>
        <v>240</v>
      </c>
      <c r="ED41" s="22">
        <f t="shared" si="460"/>
        <v>242</v>
      </c>
      <c r="EE41" s="22">
        <f t="shared" si="460"/>
        <v>244</v>
      </c>
      <c r="EF41" s="22">
        <f t="shared" si="460"/>
        <v>246</v>
      </c>
      <c r="EG41" s="22">
        <f t="shared" si="460"/>
        <v>248</v>
      </c>
      <c r="EH41" s="22">
        <f t="shared" si="460"/>
        <v>250</v>
      </c>
      <c r="EI41" s="22">
        <f t="shared" si="460"/>
        <v>252</v>
      </c>
      <c r="EJ41" s="22">
        <f t="shared" si="460"/>
        <v>254</v>
      </c>
      <c r="EK41" s="22">
        <f t="shared" si="460"/>
        <v>256</v>
      </c>
      <c r="EL41" s="22">
        <f t="shared" si="460"/>
        <v>258</v>
      </c>
      <c r="EM41" s="22">
        <f t="shared" si="460"/>
        <v>260</v>
      </c>
      <c r="EN41" s="22">
        <f t="shared" ref="EN41:GY41" si="461">EM41+2</f>
        <v>262</v>
      </c>
      <c r="EO41" s="22">
        <f t="shared" si="461"/>
        <v>264</v>
      </c>
      <c r="EP41" s="22">
        <f t="shared" si="461"/>
        <v>266</v>
      </c>
      <c r="EQ41" s="22">
        <f t="shared" si="461"/>
        <v>268</v>
      </c>
      <c r="ER41" s="22">
        <f t="shared" si="461"/>
        <v>270</v>
      </c>
      <c r="ES41" s="22">
        <f t="shared" si="461"/>
        <v>272</v>
      </c>
      <c r="ET41" s="22">
        <f t="shared" si="461"/>
        <v>274</v>
      </c>
      <c r="EU41" s="22">
        <f t="shared" si="461"/>
        <v>276</v>
      </c>
      <c r="EV41" s="22">
        <f t="shared" si="461"/>
        <v>278</v>
      </c>
      <c r="EW41" s="22">
        <f t="shared" si="461"/>
        <v>280</v>
      </c>
      <c r="EX41" s="22">
        <f t="shared" si="461"/>
        <v>282</v>
      </c>
      <c r="EY41" s="22">
        <f t="shared" si="461"/>
        <v>284</v>
      </c>
      <c r="EZ41" s="22">
        <f t="shared" si="461"/>
        <v>286</v>
      </c>
      <c r="FA41" s="22">
        <f t="shared" si="461"/>
        <v>288</v>
      </c>
      <c r="FB41" s="22">
        <f t="shared" si="461"/>
        <v>290</v>
      </c>
      <c r="FC41" s="22">
        <f t="shared" si="461"/>
        <v>292</v>
      </c>
      <c r="FD41" s="22">
        <f t="shared" si="461"/>
        <v>294</v>
      </c>
      <c r="FE41" s="22">
        <f t="shared" si="461"/>
        <v>296</v>
      </c>
      <c r="FF41" s="22">
        <f t="shared" si="461"/>
        <v>298</v>
      </c>
      <c r="FG41" s="22">
        <f t="shared" si="461"/>
        <v>300</v>
      </c>
      <c r="FH41" s="22">
        <f t="shared" si="461"/>
        <v>302</v>
      </c>
      <c r="FI41" s="22">
        <f t="shared" si="461"/>
        <v>304</v>
      </c>
      <c r="FJ41" s="22">
        <f t="shared" si="461"/>
        <v>306</v>
      </c>
      <c r="FK41" s="22">
        <f t="shared" si="461"/>
        <v>308</v>
      </c>
      <c r="FL41" s="22">
        <f t="shared" si="461"/>
        <v>310</v>
      </c>
      <c r="FM41" s="22">
        <f t="shared" si="461"/>
        <v>312</v>
      </c>
      <c r="FN41" s="22">
        <f t="shared" si="461"/>
        <v>314</v>
      </c>
      <c r="FO41" s="22">
        <f t="shared" si="461"/>
        <v>316</v>
      </c>
      <c r="FP41" s="22">
        <f t="shared" si="461"/>
        <v>318</v>
      </c>
      <c r="FQ41" s="22">
        <f t="shared" si="461"/>
        <v>320</v>
      </c>
      <c r="FR41" s="22">
        <f t="shared" si="461"/>
        <v>322</v>
      </c>
      <c r="FS41" s="22">
        <f t="shared" si="461"/>
        <v>324</v>
      </c>
      <c r="FT41" s="22">
        <f t="shared" si="461"/>
        <v>326</v>
      </c>
      <c r="FU41" s="22">
        <f t="shared" si="461"/>
        <v>328</v>
      </c>
      <c r="FV41" s="22">
        <f t="shared" si="461"/>
        <v>330</v>
      </c>
      <c r="FW41" s="22">
        <f t="shared" si="461"/>
        <v>332</v>
      </c>
      <c r="FX41" s="22">
        <f t="shared" si="461"/>
        <v>334</v>
      </c>
      <c r="FY41" s="22">
        <f t="shared" si="461"/>
        <v>336</v>
      </c>
      <c r="FZ41" s="22">
        <f t="shared" si="461"/>
        <v>338</v>
      </c>
      <c r="GA41" s="22">
        <f t="shared" si="461"/>
        <v>340</v>
      </c>
      <c r="GB41" s="22">
        <f t="shared" si="461"/>
        <v>342</v>
      </c>
      <c r="GC41" s="22">
        <f t="shared" si="461"/>
        <v>344</v>
      </c>
      <c r="GD41" s="22">
        <f t="shared" si="461"/>
        <v>346</v>
      </c>
      <c r="GE41" s="22">
        <f t="shared" si="461"/>
        <v>348</v>
      </c>
      <c r="GF41" s="22">
        <f t="shared" si="461"/>
        <v>350</v>
      </c>
      <c r="GG41" s="22">
        <f t="shared" si="461"/>
        <v>352</v>
      </c>
      <c r="GH41" s="22">
        <f t="shared" si="461"/>
        <v>354</v>
      </c>
      <c r="GI41" s="22">
        <f t="shared" si="461"/>
        <v>356</v>
      </c>
      <c r="GJ41" s="22">
        <f t="shared" si="461"/>
        <v>358</v>
      </c>
      <c r="GK41" s="22">
        <f t="shared" si="461"/>
        <v>360</v>
      </c>
      <c r="GL41" s="22">
        <f t="shared" si="461"/>
        <v>362</v>
      </c>
      <c r="GM41" s="22">
        <f t="shared" si="461"/>
        <v>364</v>
      </c>
      <c r="GN41" s="22">
        <f t="shared" si="461"/>
        <v>366</v>
      </c>
      <c r="GO41" s="22">
        <f t="shared" si="461"/>
        <v>368</v>
      </c>
      <c r="GP41" s="22">
        <f t="shared" si="461"/>
        <v>370</v>
      </c>
      <c r="GQ41" s="22">
        <f t="shared" si="461"/>
        <v>372</v>
      </c>
      <c r="GR41" s="22">
        <f t="shared" si="461"/>
        <v>374</v>
      </c>
      <c r="GS41" s="22">
        <f t="shared" si="461"/>
        <v>376</v>
      </c>
      <c r="GT41" s="22">
        <f t="shared" si="461"/>
        <v>378</v>
      </c>
      <c r="GU41" s="22">
        <f t="shared" si="461"/>
        <v>380</v>
      </c>
      <c r="GV41" s="22">
        <f t="shared" si="461"/>
        <v>382</v>
      </c>
      <c r="GW41" s="22">
        <f t="shared" si="461"/>
        <v>384</v>
      </c>
      <c r="GX41" s="22">
        <f t="shared" si="461"/>
        <v>386</v>
      </c>
      <c r="GY41" s="22">
        <f t="shared" si="461"/>
        <v>388</v>
      </c>
      <c r="GZ41" s="22">
        <f t="shared" ref="GZ41:JK41" si="462">GY41+2</f>
        <v>390</v>
      </c>
      <c r="HA41" s="22">
        <f t="shared" si="462"/>
        <v>392</v>
      </c>
      <c r="HB41" s="22">
        <f t="shared" si="462"/>
        <v>394</v>
      </c>
      <c r="HC41" s="22">
        <f t="shared" si="462"/>
        <v>396</v>
      </c>
      <c r="HD41" s="22">
        <f t="shared" si="462"/>
        <v>398</v>
      </c>
      <c r="HE41" s="22">
        <f t="shared" si="462"/>
        <v>400</v>
      </c>
      <c r="HF41" s="22">
        <f t="shared" si="462"/>
        <v>402</v>
      </c>
      <c r="HG41" s="22">
        <f t="shared" si="462"/>
        <v>404</v>
      </c>
      <c r="HH41" s="22">
        <f t="shared" si="462"/>
        <v>406</v>
      </c>
      <c r="HI41" s="22">
        <f t="shared" si="462"/>
        <v>408</v>
      </c>
      <c r="HJ41" s="22">
        <f t="shared" si="462"/>
        <v>410</v>
      </c>
      <c r="HK41" s="22">
        <f t="shared" si="462"/>
        <v>412</v>
      </c>
      <c r="HL41" s="22">
        <f t="shared" si="462"/>
        <v>414</v>
      </c>
      <c r="HM41" s="22">
        <f t="shared" si="462"/>
        <v>416</v>
      </c>
      <c r="HN41" s="22">
        <f t="shared" si="462"/>
        <v>418</v>
      </c>
      <c r="HO41" s="22">
        <f t="shared" si="462"/>
        <v>420</v>
      </c>
      <c r="HP41" s="22">
        <f t="shared" si="462"/>
        <v>422</v>
      </c>
      <c r="HQ41" s="22">
        <f t="shared" si="462"/>
        <v>424</v>
      </c>
      <c r="HR41" s="22">
        <f t="shared" si="462"/>
        <v>426</v>
      </c>
      <c r="HS41" s="22">
        <f t="shared" si="462"/>
        <v>428</v>
      </c>
      <c r="HT41" s="22">
        <f t="shared" si="462"/>
        <v>430</v>
      </c>
      <c r="HU41" s="22">
        <f t="shared" si="462"/>
        <v>432</v>
      </c>
      <c r="HV41" s="22">
        <f t="shared" si="462"/>
        <v>434</v>
      </c>
      <c r="HW41" s="22">
        <f t="shared" si="462"/>
        <v>436</v>
      </c>
      <c r="HX41" s="22">
        <f t="shared" si="462"/>
        <v>438</v>
      </c>
      <c r="HY41" s="22">
        <f t="shared" si="462"/>
        <v>440</v>
      </c>
      <c r="HZ41" s="22">
        <f t="shared" si="462"/>
        <v>442</v>
      </c>
      <c r="IA41" s="22">
        <f t="shared" si="462"/>
        <v>444</v>
      </c>
      <c r="IB41" s="22">
        <f t="shared" si="462"/>
        <v>446</v>
      </c>
      <c r="IC41" s="22">
        <f t="shared" si="462"/>
        <v>448</v>
      </c>
      <c r="ID41" s="22">
        <f t="shared" si="462"/>
        <v>450</v>
      </c>
      <c r="IE41" s="22">
        <f t="shared" si="462"/>
        <v>452</v>
      </c>
      <c r="IF41" s="22">
        <f t="shared" si="462"/>
        <v>454</v>
      </c>
      <c r="IG41" s="22">
        <f t="shared" si="462"/>
        <v>456</v>
      </c>
      <c r="IH41" s="22">
        <f t="shared" si="462"/>
        <v>458</v>
      </c>
      <c r="II41" s="22">
        <f t="shared" si="462"/>
        <v>460</v>
      </c>
      <c r="IJ41" s="22">
        <f t="shared" si="462"/>
        <v>462</v>
      </c>
      <c r="IK41" s="22">
        <f t="shared" si="462"/>
        <v>464</v>
      </c>
      <c r="IL41" s="22">
        <f t="shared" si="462"/>
        <v>466</v>
      </c>
      <c r="IM41" s="22">
        <f t="shared" si="462"/>
        <v>468</v>
      </c>
      <c r="IN41" s="22">
        <f t="shared" si="462"/>
        <v>470</v>
      </c>
      <c r="IO41" s="22">
        <f t="shared" si="462"/>
        <v>472</v>
      </c>
      <c r="IP41" s="22">
        <f t="shared" si="462"/>
        <v>474</v>
      </c>
      <c r="IQ41" s="22">
        <f t="shared" si="462"/>
        <v>476</v>
      </c>
      <c r="IR41" s="22">
        <f t="shared" si="462"/>
        <v>478</v>
      </c>
      <c r="IS41" s="22">
        <f t="shared" si="462"/>
        <v>480</v>
      </c>
      <c r="IT41" s="22">
        <f t="shared" si="462"/>
        <v>482</v>
      </c>
      <c r="IU41" s="22">
        <f t="shared" si="462"/>
        <v>484</v>
      </c>
      <c r="IV41" s="22">
        <f t="shared" si="462"/>
        <v>486</v>
      </c>
      <c r="IW41" s="22">
        <f t="shared" si="462"/>
        <v>488</v>
      </c>
      <c r="IX41" s="22">
        <f t="shared" si="462"/>
        <v>490</v>
      </c>
      <c r="IY41" s="22">
        <f t="shared" si="462"/>
        <v>492</v>
      </c>
      <c r="IZ41" s="22">
        <f t="shared" si="462"/>
        <v>494</v>
      </c>
      <c r="JA41" s="22">
        <f t="shared" si="462"/>
        <v>496</v>
      </c>
      <c r="JB41" s="22">
        <f t="shared" si="462"/>
        <v>498</v>
      </c>
      <c r="JC41" s="22">
        <f t="shared" si="462"/>
        <v>500</v>
      </c>
      <c r="JD41" s="22">
        <f t="shared" si="462"/>
        <v>502</v>
      </c>
      <c r="JE41" s="22">
        <f t="shared" si="462"/>
        <v>504</v>
      </c>
      <c r="JF41" s="22">
        <f t="shared" si="462"/>
        <v>506</v>
      </c>
      <c r="JG41" s="22">
        <f t="shared" si="462"/>
        <v>508</v>
      </c>
      <c r="JH41" s="22">
        <f t="shared" si="462"/>
        <v>510</v>
      </c>
      <c r="JI41" s="22">
        <f t="shared" si="462"/>
        <v>512</v>
      </c>
      <c r="JJ41" s="22">
        <f t="shared" si="462"/>
        <v>514</v>
      </c>
      <c r="JK41" s="22">
        <f t="shared" si="462"/>
        <v>516</v>
      </c>
      <c r="JL41" s="22">
        <f t="shared" ref="JL41:LW41" si="463">JK41+2</f>
        <v>518</v>
      </c>
      <c r="JM41" s="22">
        <f t="shared" si="463"/>
        <v>520</v>
      </c>
      <c r="JN41" s="22">
        <f t="shared" si="463"/>
        <v>522</v>
      </c>
      <c r="JO41" s="22">
        <f t="shared" si="463"/>
        <v>524</v>
      </c>
      <c r="JP41" s="22">
        <f t="shared" si="463"/>
        <v>526</v>
      </c>
      <c r="JQ41" s="22">
        <f t="shared" si="463"/>
        <v>528</v>
      </c>
      <c r="JR41" s="22">
        <f t="shared" si="463"/>
        <v>530</v>
      </c>
      <c r="JS41" s="22">
        <f t="shared" si="463"/>
        <v>532</v>
      </c>
      <c r="JT41" s="22">
        <f t="shared" si="463"/>
        <v>534</v>
      </c>
      <c r="JU41" s="22">
        <f t="shared" si="463"/>
        <v>536</v>
      </c>
      <c r="JV41" s="22">
        <f t="shared" si="463"/>
        <v>538</v>
      </c>
      <c r="JW41" s="22">
        <f t="shared" si="463"/>
        <v>540</v>
      </c>
      <c r="JX41" s="22">
        <f t="shared" si="463"/>
        <v>542</v>
      </c>
      <c r="JY41" s="22">
        <f t="shared" si="463"/>
        <v>544</v>
      </c>
      <c r="JZ41" s="22">
        <f t="shared" si="463"/>
        <v>546</v>
      </c>
      <c r="KA41" s="22">
        <f t="shared" si="463"/>
        <v>548</v>
      </c>
      <c r="KB41" s="22">
        <f t="shared" si="463"/>
        <v>550</v>
      </c>
      <c r="KC41" s="22">
        <f t="shared" si="463"/>
        <v>552</v>
      </c>
      <c r="KD41" s="22">
        <f t="shared" si="463"/>
        <v>554</v>
      </c>
      <c r="KE41" s="22">
        <f t="shared" si="463"/>
        <v>556</v>
      </c>
      <c r="KF41" s="22">
        <f t="shared" si="463"/>
        <v>558</v>
      </c>
      <c r="KG41" s="22">
        <f t="shared" si="463"/>
        <v>560</v>
      </c>
      <c r="KH41" s="22">
        <f t="shared" si="463"/>
        <v>562</v>
      </c>
      <c r="KI41" s="22">
        <f t="shared" si="463"/>
        <v>564</v>
      </c>
      <c r="KJ41" s="22">
        <f t="shared" si="463"/>
        <v>566</v>
      </c>
      <c r="KK41" s="22">
        <f t="shared" si="463"/>
        <v>568</v>
      </c>
      <c r="KL41" s="22">
        <f t="shared" si="463"/>
        <v>570</v>
      </c>
      <c r="KM41" s="22">
        <f t="shared" si="463"/>
        <v>572</v>
      </c>
      <c r="KN41" s="22">
        <f t="shared" si="463"/>
        <v>574</v>
      </c>
      <c r="KO41" s="22">
        <f t="shared" si="463"/>
        <v>576</v>
      </c>
      <c r="KP41" s="22">
        <f t="shared" si="463"/>
        <v>578</v>
      </c>
      <c r="KQ41" s="22">
        <f t="shared" si="463"/>
        <v>580</v>
      </c>
      <c r="KR41" s="22">
        <f t="shared" si="463"/>
        <v>582</v>
      </c>
      <c r="KS41" s="22">
        <f t="shared" si="463"/>
        <v>584</v>
      </c>
      <c r="KT41" s="22">
        <f t="shared" si="463"/>
        <v>586</v>
      </c>
      <c r="KU41" s="22">
        <f t="shared" si="463"/>
        <v>588</v>
      </c>
      <c r="KV41" s="22">
        <f t="shared" si="463"/>
        <v>590</v>
      </c>
      <c r="KW41" s="22">
        <f t="shared" si="463"/>
        <v>592</v>
      </c>
      <c r="KX41" s="22">
        <f t="shared" si="463"/>
        <v>594</v>
      </c>
      <c r="KY41" s="22">
        <f t="shared" si="463"/>
        <v>596</v>
      </c>
      <c r="KZ41" s="22">
        <f t="shared" si="463"/>
        <v>598</v>
      </c>
      <c r="LA41" s="22">
        <f t="shared" si="463"/>
        <v>600</v>
      </c>
      <c r="LB41" s="22">
        <f t="shared" si="463"/>
        <v>602</v>
      </c>
      <c r="LC41" s="22">
        <f t="shared" si="463"/>
        <v>604</v>
      </c>
      <c r="LD41" s="22">
        <f t="shared" si="463"/>
        <v>606</v>
      </c>
      <c r="LE41" s="22">
        <f t="shared" si="463"/>
        <v>608</v>
      </c>
      <c r="LF41" s="22">
        <f t="shared" si="463"/>
        <v>610</v>
      </c>
      <c r="LG41" s="22">
        <f t="shared" si="463"/>
        <v>612</v>
      </c>
      <c r="LH41" s="22">
        <f t="shared" si="463"/>
        <v>614</v>
      </c>
      <c r="LI41" s="22">
        <f t="shared" si="463"/>
        <v>616</v>
      </c>
      <c r="LJ41" s="22">
        <f t="shared" si="463"/>
        <v>618</v>
      </c>
      <c r="LK41" s="22">
        <f t="shared" si="463"/>
        <v>620</v>
      </c>
      <c r="LL41" s="22">
        <f t="shared" si="463"/>
        <v>622</v>
      </c>
      <c r="LM41" s="22">
        <f t="shared" si="463"/>
        <v>624</v>
      </c>
      <c r="LN41" s="22">
        <f t="shared" si="463"/>
        <v>626</v>
      </c>
      <c r="LO41" s="22">
        <f t="shared" si="463"/>
        <v>628</v>
      </c>
      <c r="LP41" s="22">
        <f t="shared" si="463"/>
        <v>630</v>
      </c>
      <c r="LQ41" s="22">
        <f t="shared" si="463"/>
        <v>632</v>
      </c>
      <c r="LR41" s="22">
        <f t="shared" si="463"/>
        <v>634</v>
      </c>
      <c r="LS41" s="22">
        <f t="shared" si="463"/>
        <v>636</v>
      </c>
      <c r="LT41" s="22">
        <f t="shared" si="463"/>
        <v>638</v>
      </c>
      <c r="LU41" s="22">
        <f t="shared" si="463"/>
        <v>640</v>
      </c>
      <c r="LV41" s="22">
        <f t="shared" si="463"/>
        <v>642</v>
      </c>
      <c r="LW41" s="22">
        <f t="shared" si="463"/>
        <v>644</v>
      </c>
      <c r="LX41" s="22">
        <f t="shared" ref="LX41:OI41" si="464">LW41+2</f>
        <v>646</v>
      </c>
      <c r="LY41" s="22">
        <f t="shared" si="464"/>
        <v>648</v>
      </c>
      <c r="LZ41" s="22">
        <f t="shared" si="464"/>
        <v>650</v>
      </c>
      <c r="MA41" s="22">
        <f t="shared" si="464"/>
        <v>652</v>
      </c>
      <c r="MB41" s="22">
        <f t="shared" si="464"/>
        <v>654</v>
      </c>
      <c r="MC41" s="22">
        <f t="shared" si="464"/>
        <v>656</v>
      </c>
      <c r="MD41" s="22">
        <f t="shared" si="464"/>
        <v>658</v>
      </c>
      <c r="ME41" s="22">
        <f t="shared" si="464"/>
        <v>660</v>
      </c>
      <c r="MF41" s="22">
        <f t="shared" si="464"/>
        <v>662</v>
      </c>
      <c r="MG41" s="22">
        <f t="shared" si="464"/>
        <v>664</v>
      </c>
      <c r="MH41" s="22">
        <f t="shared" si="464"/>
        <v>666</v>
      </c>
      <c r="MI41" s="22">
        <f t="shared" si="464"/>
        <v>668</v>
      </c>
      <c r="MJ41" s="22">
        <f t="shared" si="464"/>
        <v>670</v>
      </c>
      <c r="MK41" s="22">
        <f t="shared" si="464"/>
        <v>672</v>
      </c>
      <c r="ML41" s="22">
        <f t="shared" si="464"/>
        <v>674</v>
      </c>
      <c r="MM41" s="22">
        <f t="shared" si="464"/>
        <v>676</v>
      </c>
      <c r="MN41" s="22">
        <f t="shared" si="464"/>
        <v>678</v>
      </c>
      <c r="MO41" s="22">
        <f t="shared" si="464"/>
        <v>680</v>
      </c>
      <c r="MP41" s="22">
        <f t="shared" si="464"/>
        <v>682</v>
      </c>
      <c r="MQ41" s="22">
        <f t="shared" si="464"/>
        <v>684</v>
      </c>
      <c r="MR41" s="22">
        <f t="shared" si="464"/>
        <v>686</v>
      </c>
      <c r="MS41" s="22">
        <f t="shared" si="464"/>
        <v>688</v>
      </c>
      <c r="MT41" s="22">
        <f t="shared" si="464"/>
        <v>690</v>
      </c>
      <c r="MU41" s="22">
        <f t="shared" si="464"/>
        <v>692</v>
      </c>
      <c r="MV41" s="22">
        <f t="shared" si="464"/>
        <v>694</v>
      </c>
      <c r="MW41" s="22">
        <f t="shared" si="464"/>
        <v>696</v>
      </c>
      <c r="MX41" s="22">
        <f t="shared" si="464"/>
        <v>698</v>
      </c>
      <c r="MY41" s="22">
        <f t="shared" si="464"/>
        <v>700</v>
      </c>
      <c r="MZ41" s="22">
        <f t="shared" si="464"/>
        <v>702</v>
      </c>
      <c r="NA41" s="22">
        <f t="shared" si="464"/>
        <v>704</v>
      </c>
      <c r="NB41" s="22">
        <f t="shared" si="464"/>
        <v>706</v>
      </c>
      <c r="NC41" s="22">
        <f t="shared" si="464"/>
        <v>708</v>
      </c>
      <c r="ND41" s="22">
        <f t="shared" si="464"/>
        <v>710</v>
      </c>
      <c r="NE41" s="22">
        <f t="shared" si="464"/>
        <v>712</v>
      </c>
      <c r="NF41" s="22">
        <f t="shared" si="464"/>
        <v>714</v>
      </c>
      <c r="NG41" s="22">
        <f t="shared" si="464"/>
        <v>716</v>
      </c>
      <c r="NH41" s="22">
        <f t="shared" si="464"/>
        <v>718</v>
      </c>
      <c r="NI41" s="22">
        <f t="shared" si="464"/>
        <v>720</v>
      </c>
      <c r="NJ41" s="22">
        <f t="shared" si="464"/>
        <v>722</v>
      </c>
      <c r="NK41" s="22">
        <f t="shared" si="464"/>
        <v>724</v>
      </c>
      <c r="NL41" s="22">
        <f t="shared" si="464"/>
        <v>726</v>
      </c>
      <c r="NM41" s="22">
        <f t="shared" si="464"/>
        <v>728</v>
      </c>
      <c r="NN41" s="22">
        <f t="shared" si="464"/>
        <v>730</v>
      </c>
      <c r="NO41" s="22">
        <f t="shared" si="464"/>
        <v>732</v>
      </c>
      <c r="NP41" s="22">
        <f t="shared" si="464"/>
        <v>734</v>
      </c>
      <c r="NQ41" s="22">
        <f t="shared" si="464"/>
        <v>736</v>
      </c>
      <c r="NR41" s="22">
        <f t="shared" si="464"/>
        <v>738</v>
      </c>
      <c r="NS41" s="22">
        <f t="shared" si="464"/>
        <v>740</v>
      </c>
      <c r="NT41" s="22">
        <f t="shared" si="464"/>
        <v>742</v>
      </c>
      <c r="NU41" s="22">
        <f t="shared" si="464"/>
        <v>744</v>
      </c>
      <c r="NV41" s="22">
        <f t="shared" si="464"/>
        <v>746</v>
      </c>
      <c r="NW41" s="22">
        <f t="shared" si="464"/>
        <v>748</v>
      </c>
      <c r="NX41" s="22">
        <f t="shared" si="464"/>
        <v>750</v>
      </c>
      <c r="NY41" s="22">
        <f t="shared" si="464"/>
        <v>752</v>
      </c>
      <c r="NZ41" s="22">
        <f t="shared" si="464"/>
        <v>754</v>
      </c>
      <c r="OA41" s="22">
        <f t="shared" si="464"/>
        <v>756</v>
      </c>
      <c r="OB41" s="22">
        <f t="shared" si="464"/>
        <v>758</v>
      </c>
      <c r="OC41" s="22">
        <f t="shared" si="464"/>
        <v>760</v>
      </c>
      <c r="OD41" s="22">
        <f t="shared" si="464"/>
        <v>762</v>
      </c>
      <c r="OE41" s="22">
        <f t="shared" si="464"/>
        <v>764</v>
      </c>
      <c r="OF41" s="22">
        <f t="shared" si="464"/>
        <v>766</v>
      </c>
      <c r="OG41" s="22">
        <f t="shared" si="464"/>
        <v>768</v>
      </c>
      <c r="OH41" s="22">
        <f t="shared" si="464"/>
        <v>770</v>
      </c>
      <c r="OI41" s="22">
        <f t="shared" si="464"/>
        <v>772</v>
      </c>
      <c r="OJ41" s="22">
        <f t="shared" ref="OJ41:PQ41" si="465">OI41+2</f>
        <v>774</v>
      </c>
      <c r="OK41" s="22">
        <f t="shared" si="465"/>
        <v>776</v>
      </c>
      <c r="OL41" s="22">
        <f t="shared" si="465"/>
        <v>778</v>
      </c>
      <c r="OM41" s="22">
        <f t="shared" si="465"/>
        <v>780</v>
      </c>
      <c r="ON41" s="22">
        <f t="shared" si="465"/>
        <v>782</v>
      </c>
      <c r="OO41" s="22">
        <f t="shared" si="465"/>
        <v>784</v>
      </c>
      <c r="OP41" s="22">
        <f t="shared" si="465"/>
        <v>786</v>
      </c>
      <c r="OQ41" s="22">
        <f t="shared" si="465"/>
        <v>788</v>
      </c>
      <c r="OR41" s="22">
        <f t="shared" si="465"/>
        <v>790</v>
      </c>
      <c r="OS41" s="22">
        <f t="shared" si="465"/>
        <v>792</v>
      </c>
      <c r="OT41" s="22">
        <f t="shared" si="465"/>
        <v>794</v>
      </c>
      <c r="OU41" s="22">
        <f t="shared" si="465"/>
        <v>796</v>
      </c>
      <c r="OV41" s="22">
        <f t="shared" si="465"/>
        <v>798</v>
      </c>
      <c r="OW41" s="22">
        <f t="shared" si="465"/>
        <v>800</v>
      </c>
      <c r="OX41" s="22">
        <f t="shared" si="465"/>
        <v>802</v>
      </c>
      <c r="OY41" s="22">
        <f t="shared" si="465"/>
        <v>804</v>
      </c>
      <c r="OZ41" s="22">
        <f t="shared" si="465"/>
        <v>806</v>
      </c>
      <c r="PA41" s="22">
        <f t="shared" si="465"/>
        <v>808</v>
      </c>
      <c r="PB41" s="22">
        <f t="shared" si="465"/>
        <v>810</v>
      </c>
      <c r="PC41" s="22">
        <f t="shared" si="465"/>
        <v>812</v>
      </c>
      <c r="PD41" s="22">
        <f t="shared" si="465"/>
        <v>814</v>
      </c>
      <c r="PE41" s="22">
        <f t="shared" si="465"/>
        <v>816</v>
      </c>
      <c r="PF41" s="22">
        <f t="shared" si="465"/>
        <v>818</v>
      </c>
      <c r="PG41" s="22">
        <f t="shared" si="465"/>
        <v>820</v>
      </c>
      <c r="PH41" s="22">
        <f t="shared" si="465"/>
        <v>822</v>
      </c>
      <c r="PI41" s="22">
        <f t="shared" si="465"/>
        <v>824</v>
      </c>
      <c r="PJ41" s="22">
        <f t="shared" si="465"/>
        <v>826</v>
      </c>
      <c r="PK41" s="22">
        <f t="shared" si="465"/>
        <v>828</v>
      </c>
      <c r="PL41" s="22">
        <f t="shared" si="465"/>
        <v>830</v>
      </c>
      <c r="PM41" s="22">
        <f t="shared" si="465"/>
        <v>832</v>
      </c>
      <c r="PN41" s="22">
        <f t="shared" si="465"/>
        <v>834</v>
      </c>
      <c r="PO41" s="22">
        <f t="shared" si="465"/>
        <v>836</v>
      </c>
      <c r="PP41" s="22">
        <f t="shared" si="465"/>
        <v>838</v>
      </c>
      <c r="PQ41" s="22">
        <f t="shared" si="465"/>
        <v>840</v>
      </c>
      <c r="PR41" s="23" t="s">
        <v>42</v>
      </c>
    </row>
    <row r="42" spans="2:434" ht="12" customHeight="1">
      <c r="D42" s="11" t="s">
        <v>41</v>
      </c>
      <c r="J42" s="20" t="s">
        <v>19</v>
      </c>
      <c r="M42" s="25">
        <v>0</v>
      </c>
      <c r="N42" s="22">
        <f>IF(M38=N38,M42,M42+1)</f>
        <v>1</v>
      </c>
      <c r="O42" s="22">
        <f>IF(N38=O38,N42,N42+1)</f>
        <v>2</v>
      </c>
      <c r="P42" s="22">
        <f>IF(O38=P38,O42,O42+1)</f>
        <v>3</v>
      </c>
      <c r="Q42" s="22">
        <f>IF(P38=Q38,P42,P42+1)</f>
        <v>4</v>
      </c>
      <c r="R42" s="22">
        <f>IF(Q38=R38,Q42,Q42+1)</f>
        <v>5</v>
      </c>
      <c r="S42" s="22">
        <f t="shared" ref="S42:BZ42" si="466">IF(R38=S38,R42,R42+1)</f>
        <v>6</v>
      </c>
      <c r="T42" s="22">
        <f t="shared" si="466"/>
        <v>7</v>
      </c>
      <c r="U42" s="22">
        <f t="shared" si="466"/>
        <v>8</v>
      </c>
      <c r="V42" s="22">
        <f t="shared" si="466"/>
        <v>9</v>
      </c>
      <c r="W42" s="22">
        <f t="shared" si="466"/>
        <v>10</v>
      </c>
      <c r="X42" s="22">
        <f t="shared" si="466"/>
        <v>11</v>
      </c>
      <c r="Y42" s="22">
        <f t="shared" si="466"/>
        <v>12</v>
      </c>
      <c r="Z42" s="22">
        <f t="shared" si="466"/>
        <v>13</v>
      </c>
      <c r="AA42" s="22">
        <f t="shared" si="466"/>
        <v>14</v>
      </c>
      <c r="AB42" s="22">
        <f t="shared" si="466"/>
        <v>15</v>
      </c>
      <c r="AC42" s="22">
        <f t="shared" si="466"/>
        <v>16</v>
      </c>
      <c r="AD42" s="22">
        <f t="shared" si="466"/>
        <v>17</v>
      </c>
      <c r="AE42" s="22">
        <f t="shared" si="466"/>
        <v>18</v>
      </c>
      <c r="AF42" s="22">
        <f t="shared" si="466"/>
        <v>19</v>
      </c>
      <c r="AG42" s="22">
        <f t="shared" si="466"/>
        <v>20</v>
      </c>
      <c r="AH42" s="22">
        <f t="shared" si="466"/>
        <v>21</v>
      </c>
      <c r="AI42" s="22">
        <f t="shared" si="466"/>
        <v>22</v>
      </c>
      <c r="AJ42" s="22">
        <f t="shared" si="466"/>
        <v>23</v>
      </c>
      <c r="AK42" s="22">
        <f t="shared" si="466"/>
        <v>24</v>
      </c>
      <c r="AL42" s="22">
        <f t="shared" si="466"/>
        <v>25</v>
      </c>
      <c r="AM42" s="22">
        <f t="shared" si="466"/>
        <v>26</v>
      </c>
      <c r="AN42" s="22">
        <f t="shared" si="466"/>
        <v>27</v>
      </c>
      <c r="AO42" s="22">
        <f t="shared" si="466"/>
        <v>28</v>
      </c>
      <c r="AP42" s="22">
        <f t="shared" si="466"/>
        <v>29</v>
      </c>
      <c r="AQ42" s="22">
        <f t="shared" si="466"/>
        <v>30</v>
      </c>
      <c r="AR42" s="22">
        <f t="shared" si="466"/>
        <v>31</v>
      </c>
      <c r="AS42" s="22">
        <f t="shared" si="466"/>
        <v>32</v>
      </c>
      <c r="AT42" s="22">
        <f t="shared" si="466"/>
        <v>33</v>
      </c>
      <c r="AU42" s="22">
        <f t="shared" si="466"/>
        <v>34</v>
      </c>
      <c r="AV42" s="22">
        <f t="shared" si="466"/>
        <v>35</v>
      </c>
      <c r="AW42" s="22">
        <f t="shared" si="466"/>
        <v>36</v>
      </c>
      <c r="AX42" s="22">
        <f t="shared" si="466"/>
        <v>37</v>
      </c>
      <c r="AY42" s="22">
        <f t="shared" si="466"/>
        <v>38</v>
      </c>
      <c r="AZ42" s="22">
        <f t="shared" si="466"/>
        <v>39</v>
      </c>
      <c r="BA42" s="22">
        <f t="shared" si="466"/>
        <v>40</v>
      </c>
      <c r="BB42" s="22">
        <f t="shared" si="466"/>
        <v>41</v>
      </c>
      <c r="BC42" s="22">
        <f t="shared" si="466"/>
        <v>42</v>
      </c>
      <c r="BD42" s="22">
        <f t="shared" si="466"/>
        <v>43</v>
      </c>
      <c r="BE42" s="22">
        <f t="shared" si="466"/>
        <v>44</v>
      </c>
      <c r="BF42" s="22">
        <f t="shared" si="466"/>
        <v>45</v>
      </c>
      <c r="BG42" s="22">
        <f t="shared" si="466"/>
        <v>46</v>
      </c>
      <c r="BH42" s="22">
        <f t="shared" si="466"/>
        <v>47</v>
      </c>
      <c r="BI42" s="22">
        <f t="shared" si="466"/>
        <v>48</v>
      </c>
      <c r="BJ42" s="22">
        <f t="shared" si="466"/>
        <v>49</v>
      </c>
      <c r="BK42" s="22">
        <f t="shared" si="466"/>
        <v>50</v>
      </c>
      <c r="BL42" s="22">
        <f t="shared" si="466"/>
        <v>51</v>
      </c>
      <c r="BM42" s="22">
        <f t="shared" si="466"/>
        <v>52</v>
      </c>
      <c r="BN42" s="22">
        <f t="shared" si="466"/>
        <v>53</v>
      </c>
      <c r="BO42" s="22">
        <f t="shared" si="466"/>
        <v>54</v>
      </c>
      <c r="BP42" s="22">
        <f t="shared" si="466"/>
        <v>55</v>
      </c>
      <c r="BQ42" s="22">
        <f t="shared" si="466"/>
        <v>56</v>
      </c>
      <c r="BR42" s="22">
        <f t="shared" si="466"/>
        <v>57</v>
      </c>
      <c r="BS42" s="22">
        <f t="shared" si="466"/>
        <v>58</v>
      </c>
      <c r="BT42" s="22">
        <f t="shared" si="466"/>
        <v>59</v>
      </c>
      <c r="BU42" s="22">
        <f t="shared" si="466"/>
        <v>60</v>
      </c>
      <c r="BV42" s="22">
        <f t="shared" si="466"/>
        <v>61</v>
      </c>
      <c r="BW42" s="22">
        <f t="shared" si="466"/>
        <v>62</v>
      </c>
      <c r="BX42" s="22">
        <f t="shared" si="466"/>
        <v>63</v>
      </c>
      <c r="BY42" s="22">
        <f t="shared" si="466"/>
        <v>64</v>
      </c>
      <c r="BZ42" s="22">
        <f t="shared" si="466"/>
        <v>65</v>
      </c>
      <c r="CA42" s="22">
        <f t="shared" ref="CA42:EL42" si="467">IF(BZ38=CA38,BZ42,BZ42+1)</f>
        <v>66</v>
      </c>
      <c r="CB42" s="22">
        <f t="shared" si="467"/>
        <v>67</v>
      </c>
      <c r="CC42" s="22">
        <f t="shared" si="467"/>
        <v>68</v>
      </c>
      <c r="CD42" s="22">
        <f t="shared" si="467"/>
        <v>69</v>
      </c>
      <c r="CE42" s="22">
        <f t="shared" si="467"/>
        <v>70</v>
      </c>
      <c r="CF42" s="22">
        <f t="shared" si="467"/>
        <v>71</v>
      </c>
      <c r="CG42" s="22">
        <f t="shared" si="467"/>
        <v>72</v>
      </c>
      <c r="CH42" s="22">
        <f t="shared" si="467"/>
        <v>73</v>
      </c>
      <c r="CI42" s="22">
        <f t="shared" si="467"/>
        <v>74</v>
      </c>
      <c r="CJ42" s="22">
        <f t="shared" si="467"/>
        <v>75</v>
      </c>
      <c r="CK42" s="22">
        <f t="shared" si="467"/>
        <v>76</v>
      </c>
      <c r="CL42" s="22">
        <f t="shared" si="467"/>
        <v>77</v>
      </c>
      <c r="CM42" s="22">
        <f t="shared" si="467"/>
        <v>78</v>
      </c>
      <c r="CN42" s="22">
        <f t="shared" si="467"/>
        <v>79</v>
      </c>
      <c r="CO42" s="22">
        <f t="shared" si="467"/>
        <v>80</v>
      </c>
      <c r="CP42" s="22">
        <f t="shared" si="467"/>
        <v>81</v>
      </c>
      <c r="CQ42" s="22">
        <f t="shared" si="467"/>
        <v>82</v>
      </c>
      <c r="CR42" s="22">
        <f t="shared" si="467"/>
        <v>83</v>
      </c>
      <c r="CS42" s="22">
        <f t="shared" si="467"/>
        <v>84</v>
      </c>
      <c r="CT42" s="22">
        <f t="shared" si="467"/>
        <v>85</v>
      </c>
      <c r="CU42" s="22">
        <f t="shared" si="467"/>
        <v>86</v>
      </c>
      <c r="CV42" s="22">
        <f t="shared" si="467"/>
        <v>87</v>
      </c>
      <c r="CW42" s="22">
        <f t="shared" si="467"/>
        <v>88</v>
      </c>
      <c r="CX42" s="22">
        <f t="shared" si="467"/>
        <v>89</v>
      </c>
      <c r="CY42" s="22">
        <f t="shared" si="467"/>
        <v>90</v>
      </c>
      <c r="CZ42" s="22">
        <f t="shared" si="467"/>
        <v>91</v>
      </c>
      <c r="DA42" s="22">
        <f t="shared" si="467"/>
        <v>92</v>
      </c>
      <c r="DB42" s="22">
        <f t="shared" si="467"/>
        <v>93</v>
      </c>
      <c r="DC42" s="22">
        <f t="shared" si="467"/>
        <v>94</v>
      </c>
      <c r="DD42" s="22">
        <f t="shared" si="467"/>
        <v>95</v>
      </c>
      <c r="DE42" s="22">
        <f t="shared" si="467"/>
        <v>96</v>
      </c>
      <c r="DF42" s="22">
        <f t="shared" si="467"/>
        <v>97</v>
      </c>
      <c r="DG42" s="22">
        <f t="shared" si="467"/>
        <v>98</v>
      </c>
      <c r="DH42" s="22">
        <f t="shared" si="467"/>
        <v>99</v>
      </c>
      <c r="DI42" s="22">
        <f t="shared" si="467"/>
        <v>100</v>
      </c>
      <c r="DJ42" s="22">
        <f t="shared" si="467"/>
        <v>101</v>
      </c>
      <c r="DK42" s="22">
        <f t="shared" si="467"/>
        <v>102</v>
      </c>
      <c r="DL42" s="22">
        <f t="shared" si="467"/>
        <v>103</v>
      </c>
      <c r="DM42" s="22">
        <f t="shared" si="467"/>
        <v>104</v>
      </c>
      <c r="DN42" s="22">
        <f t="shared" si="467"/>
        <v>105</v>
      </c>
      <c r="DO42" s="22">
        <f t="shared" si="467"/>
        <v>106</v>
      </c>
      <c r="DP42" s="22">
        <f t="shared" si="467"/>
        <v>107</v>
      </c>
      <c r="DQ42" s="22">
        <f t="shared" si="467"/>
        <v>108</v>
      </c>
      <c r="DR42" s="22">
        <f t="shared" si="467"/>
        <v>109</v>
      </c>
      <c r="DS42" s="22">
        <f t="shared" si="467"/>
        <v>110</v>
      </c>
      <c r="DT42" s="22">
        <f t="shared" si="467"/>
        <v>111</v>
      </c>
      <c r="DU42" s="22">
        <f t="shared" si="467"/>
        <v>112</v>
      </c>
      <c r="DV42" s="22">
        <f t="shared" si="467"/>
        <v>113</v>
      </c>
      <c r="DW42" s="22">
        <f t="shared" si="467"/>
        <v>114</v>
      </c>
      <c r="DX42" s="22">
        <f t="shared" si="467"/>
        <v>115</v>
      </c>
      <c r="DY42" s="22">
        <f t="shared" si="467"/>
        <v>116</v>
      </c>
      <c r="DZ42" s="22">
        <f t="shared" si="467"/>
        <v>117</v>
      </c>
      <c r="EA42" s="22">
        <f t="shared" si="467"/>
        <v>118</v>
      </c>
      <c r="EB42" s="22">
        <f t="shared" si="467"/>
        <v>119</v>
      </c>
      <c r="EC42" s="22">
        <f t="shared" si="467"/>
        <v>120</v>
      </c>
      <c r="ED42" s="22">
        <f t="shared" si="467"/>
        <v>121</v>
      </c>
      <c r="EE42" s="22">
        <f t="shared" si="467"/>
        <v>122</v>
      </c>
      <c r="EF42" s="22">
        <f t="shared" si="467"/>
        <v>123</v>
      </c>
      <c r="EG42" s="22">
        <f t="shared" si="467"/>
        <v>124</v>
      </c>
      <c r="EH42" s="22">
        <f t="shared" si="467"/>
        <v>125</v>
      </c>
      <c r="EI42" s="22">
        <f t="shared" si="467"/>
        <v>126</v>
      </c>
      <c r="EJ42" s="22">
        <f t="shared" si="467"/>
        <v>127</v>
      </c>
      <c r="EK42" s="22">
        <f t="shared" si="467"/>
        <v>128</v>
      </c>
      <c r="EL42" s="22">
        <f t="shared" si="467"/>
        <v>129</v>
      </c>
      <c r="EM42" s="22">
        <f t="shared" ref="EM42:GX42" si="468">IF(EL38=EM38,EL42,EL42+1)</f>
        <v>130</v>
      </c>
      <c r="EN42" s="22">
        <f t="shared" si="468"/>
        <v>131</v>
      </c>
      <c r="EO42" s="22">
        <f t="shared" si="468"/>
        <v>132</v>
      </c>
      <c r="EP42" s="22">
        <f t="shared" si="468"/>
        <v>133</v>
      </c>
      <c r="EQ42" s="22">
        <f t="shared" si="468"/>
        <v>134</v>
      </c>
      <c r="ER42" s="22">
        <f t="shared" si="468"/>
        <v>135</v>
      </c>
      <c r="ES42" s="22">
        <f t="shared" si="468"/>
        <v>136</v>
      </c>
      <c r="ET42" s="22">
        <f t="shared" si="468"/>
        <v>137</v>
      </c>
      <c r="EU42" s="22">
        <f t="shared" si="468"/>
        <v>138</v>
      </c>
      <c r="EV42" s="22">
        <f t="shared" si="468"/>
        <v>139</v>
      </c>
      <c r="EW42" s="22">
        <f t="shared" si="468"/>
        <v>140</v>
      </c>
      <c r="EX42" s="22">
        <f t="shared" si="468"/>
        <v>141</v>
      </c>
      <c r="EY42" s="22">
        <f t="shared" si="468"/>
        <v>142</v>
      </c>
      <c r="EZ42" s="22">
        <f t="shared" si="468"/>
        <v>143</v>
      </c>
      <c r="FA42" s="22">
        <f t="shared" si="468"/>
        <v>144</v>
      </c>
      <c r="FB42" s="22">
        <f t="shared" si="468"/>
        <v>145</v>
      </c>
      <c r="FC42" s="22">
        <f t="shared" si="468"/>
        <v>146</v>
      </c>
      <c r="FD42" s="22">
        <f t="shared" si="468"/>
        <v>147</v>
      </c>
      <c r="FE42" s="22">
        <f t="shared" si="468"/>
        <v>148</v>
      </c>
      <c r="FF42" s="22">
        <f t="shared" si="468"/>
        <v>149</v>
      </c>
      <c r="FG42" s="22">
        <f t="shared" si="468"/>
        <v>150</v>
      </c>
      <c r="FH42" s="22">
        <f t="shared" si="468"/>
        <v>151</v>
      </c>
      <c r="FI42" s="22">
        <f t="shared" si="468"/>
        <v>152</v>
      </c>
      <c r="FJ42" s="22">
        <f t="shared" si="468"/>
        <v>153</v>
      </c>
      <c r="FK42" s="22">
        <f t="shared" si="468"/>
        <v>154</v>
      </c>
      <c r="FL42" s="22">
        <f t="shared" si="468"/>
        <v>155</v>
      </c>
      <c r="FM42" s="22">
        <f t="shared" si="468"/>
        <v>156</v>
      </c>
      <c r="FN42" s="22">
        <f t="shared" si="468"/>
        <v>157</v>
      </c>
      <c r="FO42" s="22">
        <f t="shared" si="468"/>
        <v>158</v>
      </c>
      <c r="FP42" s="22">
        <f t="shared" si="468"/>
        <v>159</v>
      </c>
      <c r="FQ42" s="22">
        <f t="shared" si="468"/>
        <v>160</v>
      </c>
      <c r="FR42" s="22">
        <f t="shared" si="468"/>
        <v>161</v>
      </c>
      <c r="FS42" s="22">
        <f t="shared" si="468"/>
        <v>162</v>
      </c>
      <c r="FT42" s="22">
        <f t="shared" si="468"/>
        <v>163</v>
      </c>
      <c r="FU42" s="22">
        <f t="shared" si="468"/>
        <v>164</v>
      </c>
      <c r="FV42" s="22">
        <f t="shared" si="468"/>
        <v>165</v>
      </c>
      <c r="FW42" s="22">
        <f t="shared" si="468"/>
        <v>166</v>
      </c>
      <c r="FX42" s="22">
        <f t="shared" si="468"/>
        <v>167</v>
      </c>
      <c r="FY42" s="22">
        <f t="shared" si="468"/>
        <v>168</v>
      </c>
      <c r="FZ42" s="22">
        <f t="shared" si="468"/>
        <v>169</v>
      </c>
      <c r="GA42" s="22">
        <f t="shared" si="468"/>
        <v>170</v>
      </c>
      <c r="GB42" s="22">
        <f t="shared" si="468"/>
        <v>171</v>
      </c>
      <c r="GC42" s="22">
        <f t="shared" si="468"/>
        <v>172</v>
      </c>
      <c r="GD42" s="22">
        <f t="shared" si="468"/>
        <v>173</v>
      </c>
      <c r="GE42" s="22">
        <f t="shared" si="468"/>
        <v>174</v>
      </c>
      <c r="GF42" s="22">
        <f t="shared" si="468"/>
        <v>175</v>
      </c>
      <c r="GG42" s="22">
        <f t="shared" si="468"/>
        <v>176</v>
      </c>
      <c r="GH42" s="22">
        <f t="shared" si="468"/>
        <v>177</v>
      </c>
      <c r="GI42" s="22">
        <f t="shared" si="468"/>
        <v>178</v>
      </c>
      <c r="GJ42" s="22">
        <f t="shared" si="468"/>
        <v>179</v>
      </c>
      <c r="GK42" s="22">
        <f t="shared" si="468"/>
        <v>180</v>
      </c>
      <c r="GL42" s="22">
        <f t="shared" si="468"/>
        <v>181</v>
      </c>
      <c r="GM42" s="22">
        <f t="shared" si="468"/>
        <v>182</v>
      </c>
      <c r="GN42" s="22">
        <f t="shared" si="468"/>
        <v>183</v>
      </c>
      <c r="GO42" s="22">
        <f t="shared" si="468"/>
        <v>184</v>
      </c>
      <c r="GP42" s="22">
        <f t="shared" si="468"/>
        <v>185</v>
      </c>
      <c r="GQ42" s="22">
        <f t="shared" si="468"/>
        <v>186</v>
      </c>
      <c r="GR42" s="22">
        <f t="shared" si="468"/>
        <v>187</v>
      </c>
      <c r="GS42" s="22">
        <f t="shared" si="468"/>
        <v>188</v>
      </c>
      <c r="GT42" s="22">
        <f t="shared" si="468"/>
        <v>189</v>
      </c>
      <c r="GU42" s="22">
        <f t="shared" si="468"/>
        <v>190</v>
      </c>
      <c r="GV42" s="22">
        <f t="shared" si="468"/>
        <v>191</v>
      </c>
      <c r="GW42" s="22">
        <f t="shared" si="468"/>
        <v>192</v>
      </c>
      <c r="GX42" s="22">
        <f t="shared" si="468"/>
        <v>193</v>
      </c>
      <c r="GY42" s="22">
        <f t="shared" ref="GY42:JJ42" si="469">IF(GX38=GY38,GX42,GX42+1)</f>
        <v>194</v>
      </c>
      <c r="GZ42" s="22">
        <f t="shared" si="469"/>
        <v>195</v>
      </c>
      <c r="HA42" s="22">
        <f t="shared" si="469"/>
        <v>196</v>
      </c>
      <c r="HB42" s="22">
        <f t="shared" si="469"/>
        <v>197</v>
      </c>
      <c r="HC42" s="22">
        <f t="shared" si="469"/>
        <v>198</v>
      </c>
      <c r="HD42" s="22">
        <f t="shared" si="469"/>
        <v>199</v>
      </c>
      <c r="HE42" s="22">
        <f t="shared" si="469"/>
        <v>200</v>
      </c>
      <c r="HF42" s="22">
        <f t="shared" si="469"/>
        <v>201</v>
      </c>
      <c r="HG42" s="22">
        <f t="shared" si="469"/>
        <v>202</v>
      </c>
      <c r="HH42" s="22">
        <f t="shared" si="469"/>
        <v>203</v>
      </c>
      <c r="HI42" s="22">
        <f t="shared" si="469"/>
        <v>204</v>
      </c>
      <c r="HJ42" s="22">
        <f t="shared" si="469"/>
        <v>205</v>
      </c>
      <c r="HK42" s="22">
        <f t="shared" si="469"/>
        <v>206</v>
      </c>
      <c r="HL42" s="22">
        <f t="shared" si="469"/>
        <v>207</v>
      </c>
      <c r="HM42" s="22">
        <f t="shared" si="469"/>
        <v>208</v>
      </c>
      <c r="HN42" s="22">
        <f t="shared" si="469"/>
        <v>209</v>
      </c>
      <c r="HO42" s="22">
        <f t="shared" si="469"/>
        <v>210</v>
      </c>
      <c r="HP42" s="22">
        <f t="shared" si="469"/>
        <v>211</v>
      </c>
      <c r="HQ42" s="22">
        <f t="shared" si="469"/>
        <v>212</v>
      </c>
      <c r="HR42" s="22">
        <f t="shared" si="469"/>
        <v>213</v>
      </c>
      <c r="HS42" s="22">
        <f t="shared" si="469"/>
        <v>214</v>
      </c>
      <c r="HT42" s="22">
        <f t="shared" si="469"/>
        <v>215</v>
      </c>
      <c r="HU42" s="22">
        <f t="shared" si="469"/>
        <v>216</v>
      </c>
      <c r="HV42" s="22">
        <f t="shared" si="469"/>
        <v>217</v>
      </c>
      <c r="HW42" s="22">
        <f t="shared" si="469"/>
        <v>218</v>
      </c>
      <c r="HX42" s="22">
        <f t="shared" si="469"/>
        <v>219</v>
      </c>
      <c r="HY42" s="22">
        <f t="shared" si="469"/>
        <v>220</v>
      </c>
      <c r="HZ42" s="22">
        <f t="shared" si="469"/>
        <v>221</v>
      </c>
      <c r="IA42" s="22">
        <f t="shared" si="469"/>
        <v>222</v>
      </c>
      <c r="IB42" s="22">
        <f t="shared" si="469"/>
        <v>223</v>
      </c>
      <c r="IC42" s="22">
        <f t="shared" si="469"/>
        <v>224</v>
      </c>
      <c r="ID42" s="22">
        <f t="shared" si="469"/>
        <v>225</v>
      </c>
      <c r="IE42" s="22">
        <f t="shared" si="469"/>
        <v>226</v>
      </c>
      <c r="IF42" s="22">
        <f t="shared" si="469"/>
        <v>227</v>
      </c>
      <c r="IG42" s="22">
        <f t="shared" si="469"/>
        <v>228</v>
      </c>
      <c r="IH42" s="22">
        <f t="shared" si="469"/>
        <v>229</v>
      </c>
      <c r="II42" s="22">
        <f t="shared" si="469"/>
        <v>230</v>
      </c>
      <c r="IJ42" s="22">
        <f t="shared" si="469"/>
        <v>231</v>
      </c>
      <c r="IK42" s="22">
        <f t="shared" si="469"/>
        <v>232</v>
      </c>
      <c r="IL42" s="22">
        <f t="shared" si="469"/>
        <v>233</v>
      </c>
      <c r="IM42" s="22">
        <f t="shared" si="469"/>
        <v>234</v>
      </c>
      <c r="IN42" s="22">
        <f t="shared" si="469"/>
        <v>235</v>
      </c>
      <c r="IO42" s="22">
        <f t="shared" si="469"/>
        <v>236</v>
      </c>
      <c r="IP42" s="22">
        <f t="shared" si="469"/>
        <v>237</v>
      </c>
      <c r="IQ42" s="22">
        <f t="shared" si="469"/>
        <v>238</v>
      </c>
      <c r="IR42" s="22">
        <f t="shared" si="469"/>
        <v>239</v>
      </c>
      <c r="IS42" s="22">
        <f t="shared" si="469"/>
        <v>240</v>
      </c>
      <c r="IT42" s="22">
        <f t="shared" si="469"/>
        <v>241</v>
      </c>
      <c r="IU42" s="22">
        <f t="shared" si="469"/>
        <v>242</v>
      </c>
      <c r="IV42" s="22">
        <f t="shared" si="469"/>
        <v>243</v>
      </c>
      <c r="IW42" s="22">
        <f t="shared" si="469"/>
        <v>244</v>
      </c>
      <c r="IX42" s="22">
        <f t="shared" si="469"/>
        <v>245</v>
      </c>
      <c r="IY42" s="22">
        <f t="shared" si="469"/>
        <v>246</v>
      </c>
      <c r="IZ42" s="22">
        <f t="shared" si="469"/>
        <v>247</v>
      </c>
      <c r="JA42" s="22">
        <f t="shared" si="469"/>
        <v>248</v>
      </c>
      <c r="JB42" s="22">
        <f t="shared" si="469"/>
        <v>249</v>
      </c>
      <c r="JC42" s="22">
        <f t="shared" si="469"/>
        <v>250</v>
      </c>
      <c r="JD42" s="22">
        <f t="shared" si="469"/>
        <v>251</v>
      </c>
      <c r="JE42" s="22">
        <f t="shared" si="469"/>
        <v>252</v>
      </c>
      <c r="JF42" s="22">
        <f t="shared" si="469"/>
        <v>253</v>
      </c>
      <c r="JG42" s="22">
        <f t="shared" si="469"/>
        <v>254</v>
      </c>
      <c r="JH42" s="22">
        <f t="shared" si="469"/>
        <v>255</v>
      </c>
      <c r="JI42" s="22">
        <f t="shared" si="469"/>
        <v>256</v>
      </c>
      <c r="JJ42" s="22">
        <f t="shared" si="469"/>
        <v>257</v>
      </c>
      <c r="JK42" s="22">
        <f t="shared" ref="JK42:LV42" si="470">IF(JJ38=JK38,JJ42,JJ42+1)</f>
        <v>258</v>
      </c>
      <c r="JL42" s="22">
        <f t="shared" si="470"/>
        <v>259</v>
      </c>
      <c r="JM42" s="22">
        <f t="shared" si="470"/>
        <v>260</v>
      </c>
      <c r="JN42" s="22">
        <f t="shared" si="470"/>
        <v>261</v>
      </c>
      <c r="JO42" s="22">
        <f t="shared" si="470"/>
        <v>262</v>
      </c>
      <c r="JP42" s="22">
        <f t="shared" si="470"/>
        <v>263</v>
      </c>
      <c r="JQ42" s="22">
        <f t="shared" si="470"/>
        <v>264</v>
      </c>
      <c r="JR42" s="22">
        <f t="shared" si="470"/>
        <v>265</v>
      </c>
      <c r="JS42" s="22">
        <f t="shared" si="470"/>
        <v>266</v>
      </c>
      <c r="JT42" s="22">
        <f t="shared" si="470"/>
        <v>267</v>
      </c>
      <c r="JU42" s="22">
        <f t="shared" si="470"/>
        <v>268</v>
      </c>
      <c r="JV42" s="22">
        <f t="shared" si="470"/>
        <v>269</v>
      </c>
      <c r="JW42" s="22">
        <f t="shared" si="470"/>
        <v>270</v>
      </c>
      <c r="JX42" s="22">
        <f t="shared" si="470"/>
        <v>271</v>
      </c>
      <c r="JY42" s="22">
        <f t="shared" si="470"/>
        <v>272</v>
      </c>
      <c r="JZ42" s="22">
        <f t="shared" si="470"/>
        <v>273</v>
      </c>
      <c r="KA42" s="22">
        <f t="shared" si="470"/>
        <v>274</v>
      </c>
      <c r="KB42" s="22">
        <f t="shared" si="470"/>
        <v>275</v>
      </c>
      <c r="KC42" s="22">
        <f t="shared" si="470"/>
        <v>276</v>
      </c>
      <c r="KD42" s="22">
        <f t="shared" si="470"/>
        <v>277</v>
      </c>
      <c r="KE42" s="22">
        <f t="shared" si="470"/>
        <v>278</v>
      </c>
      <c r="KF42" s="22">
        <f t="shared" si="470"/>
        <v>279</v>
      </c>
      <c r="KG42" s="22">
        <f t="shared" si="470"/>
        <v>280</v>
      </c>
      <c r="KH42" s="22">
        <f t="shared" si="470"/>
        <v>281</v>
      </c>
      <c r="KI42" s="22">
        <f t="shared" si="470"/>
        <v>282</v>
      </c>
      <c r="KJ42" s="22">
        <f t="shared" si="470"/>
        <v>283</v>
      </c>
      <c r="KK42" s="22">
        <f t="shared" si="470"/>
        <v>284</v>
      </c>
      <c r="KL42" s="22">
        <f t="shared" si="470"/>
        <v>285</v>
      </c>
      <c r="KM42" s="22">
        <f t="shared" si="470"/>
        <v>286</v>
      </c>
      <c r="KN42" s="22">
        <f t="shared" si="470"/>
        <v>287</v>
      </c>
      <c r="KO42" s="22">
        <f t="shared" si="470"/>
        <v>288</v>
      </c>
      <c r="KP42" s="22">
        <f t="shared" si="470"/>
        <v>289</v>
      </c>
      <c r="KQ42" s="22">
        <f t="shared" si="470"/>
        <v>290</v>
      </c>
      <c r="KR42" s="22">
        <f t="shared" si="470"/>
        <v>291</v>
      </c>
      <c r="KS42" s="22">
        <f t="shared" si="470"/>
        <v>292</v>
      </c>
      <c r="KT42" s="22">
        <f t="shared" si="470"/>
        <v>293</v>
      </c>
      <c r="KU42" s="22">
        <f t="shared" si="470"/>
        <v>294</v>
      </c>
      <c r="KV42" s="22">
        <f t="shared" si="470"/>
        <v>295</v>
      </c>
      <c r="KW42" s="22">
        <f t="shared" si="470"/>
        <v>296</v>
      </c>
      <c r="KX42" s="22">
        <f t="shared" si="470"/>
        <v>297</v>
      </c>
      <c r="KY42" s="22">
        <f t="shared" si="470"/>
        <v>298</v>
      </c>
      <c r="KZ42" s="22">
        <f t="shared" si="470"/>
        <v>299</v>
      </c>
      <c r="LA42" s="22">
        <f t="shared" si="470"/>
        <v>300</v>
      </c>
      <c r="LB42" s="22">
        <f t="shared" si="470"/>
        <v>301</v>
      </c>
      <c r="LC42" s="22">
        <f t="shared" si="470"/>
        <v>302</v>
      </c>
      <c r="LD42" s="22">
        <f t="shared" si="470"/>
        <v>303</v>
      </c>
      <c r="LE42" s="22">
        <f t="shared" si="470"/>
        <v>304</v>
      </c>
      <c r="LF42" s="22">
        <f t="shared" si="470"/>
        <v>305</v>
      </c>
      <c r="LG42" s="22">
        <f t="shared" si="470"/>
        <v>306</v>
      </c>
      <c r="LH42" s="22">
        <f t="shared" si="470"/>
        <v>307</v>
      </c>
      <c r="LI42" s="22">
        <f t="shared" si="470"/>
        <v>308</v>
      </c>
      <c r="LJ42" s="22">
        <f t="shared" si="470"/>
        <v>309</v>
      </c>
      <c r="LK42" s="22">
        <f t="shared" si="470"/>
        <v>310</v>
      </c>
      <c r="LL42" s="22">
        <f t="shared" si="470"/>
        <v>311</v>
      </c>
      <c r="LM42" s="22">
        <f t="shared" si="470"/>
        <v>312</v>
      </c>
      <c r="LN42" s="22">
        <f t="shared" si="470"/>
        <v>313</v>
      </c>
      <c r="LO42" s="22">
        <f t="shared" si="470"/>
        <v>314</v>
      </c>
      <c r="LP42" s="22">
        <f t="shared" si="470"/>
        <v>315</v>
      </c>
      <c r="LQ42" s="22">
        <f t="shared" si="470"/>
        <v>316</v>
      </c>
      <c r="LR42" s="22">
        <f t="shared" si="470"/>
        <v>317</v>
      </c>
      <c r="LS42" s="22">
        <f t="shared" si="470"/>
        <v>318</v>
      </c>
      <c r="LT42" s="22">
        <f t="shared" si="470"/>
        <v>319</v>
      </c>
      <c r="LU42" s="22">
        <f t="shared" si="470"/>
        <v>320</v>
      </c>
      <c r="LV42" s="22">
        <f t="shared" si="470"/>
        <v>321</v>
      </c>
      <c r="LW42" s="22">
        <f t="shared" ref="LW42:OH42" si="471">IF(LV38=LW38,LV42,LV42+1)</f>
        <v>322</v>
      </c>
      <c r="LX42" s="22">
        <f t="shared" si="471"/>
        <v>323</v>
      </c>
      <c r="LY42" s="22">
        <f t="shared" si="471"/>
        <v>324</v>
      </c>
      <c r="LZ42" s="22">
        <f t="shared" si="471"/>
        <v>325</v>
      </c>
      <c r="MA42" s="22">
        <f t="shared" si="471"/>
        <v>326</v>
      </c>
      <c r="MB42" s="22">
        <f t="shared" si="471"/>
        <v>327</v>
      </c>
      <c r="MC42" s="22">
        <f t="shared" si="471"/>
        <v>328</v>
      </c>
      <c r="MD42" s="22">
        <f t="shared" si="471"/>
        <v>329</v>
      </c>
      <c r="ME42" s="22">
        <f t="shared" si="471"/>
        <v>330</v>
      </c>
      <c r="MF42" s="22">
        <f t="shared" si="471"/>
        <v>331</v>
      </c>
      <c r="MG42" s="22">
        <f t="shared" si="471"/>
        <v>332</v>
      </c>
      <c r="MH42" s="22">
        <f t="shared" si="471"/>
        <v>333</v>
      </c>
      <c r="MI42" s="22">
        <f t="shared" si="471"/>
        <v>334</v>
      </c>
      <c r="MJ42" s="22">
        <f t="shared" si="471"/>
        <v>335</v>
      </c>
      <c r="MK42" s="22">
        <f t="shared" si="471"/>
        <v>336</v>
      </c>
      <c r="ML42" s="22">
        <f t="shared" si="471"/>
        <v>337</v>
      </c>
      <c r="MM42" s="22">
        <f t="shared" si="471"/>
        <v>338</v>
      </c>
      <c r="MN42" s="22">
        <f t="shared" si="471"/>
        <v>339</v>
      </c>
      <c r="MO42" s="22">
        <f t="shared" si="471"/>
        <v>340</v>
      </c>
      <c r="MP42" s="22">
        <f t="shared" si="471"/>
        <v>341</v>
      </c>
      <c r="MQ42" s="22">
        <f t="shared" si="471"/>
        <v>342</v>
      </c>
      <c r="MR42" s="22">
        <f t="shared" si="471"/>
        <v>343</v>
      </c>
      <c r="MS42" s="22">
        <f t="shared" si="471"/>
        <v>344</v>
      </c>
      <c r="MT42" s="22">
        <f t="shared" si="471"/>
        <v>345</v>
      </c>
      <c r="MU42" s="22">
        <f t="shared" si="471"/>
        <v>346</v>
      </c>
      <c r="MV42" s="22">
        <f t="shared" si="471"/>
        <v>347</v>
      </c>
      <c r="MW42" s="22">
        <f t="shared" si="471"/>
        <v>348</v>
      </c>
      <c r="MX42" s="22">
        <f t="shared" si="471"/>
        <v>349</v>
      </c>
      <c r="MY42" s="22">
        <f t="shared" si="471"/>
        <v>350</v>
      </c>
      <c r="MZ42" s="22">
        <f t="shared" si="471"/>
        <v>351</v>
      </c>
      <c r="NA42" s="22">
        <f t="shared" si="471"/>
        <v>352</v>
      </c>
      <c r="NB42" s="22">
        <f t="shared" si="471"/>
        <v>353</v>
      </c>
      <c r="NC42" s="22">
        <f t="shared" si="471"/>
        <v>354</v>
      </c>
      <c r="ND42" s="22">
        <f t="shared" si="471"/>
        <v>355</v>
      </c>
      <c r="NE42" s="22">
        <f t="shared" si="471"/>
        <v>356</v>
      </c>
      <c r="NF42" s="22">
        <f t="shared" si="471"/>
        <v>357</v>
      </c>
      <c r="NG42" s="22">
        <f t="shared" si="471"/>
        <v>358</v>
      </c>
      <c r="NH42" s="22">
        <f t="shared" si="471"/>
        <v>359</v>
      </c>
      <c r="NI42" s="22">
        <f t="shared" si="471"/>
        <v>360</v>
      </c>
      <c r="NJ42" s="22">
        <f t="shared" si="471"/>
        <v>361</v>
      </c>
      <c r="NK42" s="22">
        <f t="shared" si="471"/>
        <v>362</v>
      </c>
      <c r="NL42" s="22">
        <f t="shared" si="471"/>
        <v>363</v>
      </c>
      <c r="NM42" s="22">
        <f t="shared" si="471"/>
        <v>364</v>
      </c>
      <c r="NN42" s="22">
        <f t="shared" si="471"/>
        <v>365</v>
      </c>
      <c r="NO42" s="22">
        <f t="shared" si="471"/>
        <v>366</v>
      </c>
      <c r="NP42" s="22">
        <f t="shared" si="471"/>
        <v>367</v>
      </c>
      <c r="NQ42" s="22">
        <f t="shared" si="471"/>
        <v>368</v>
      </c>
      <c r="NR42" s="22">
        <f t="shared" si="471"/>
        <v>369</v>
      </c>
      <c r="NS42" s="22">
        <f t="shared" si="471"/>
        <v>370</v>
      </c>
      <c r="NT42" s="22">
        <f t="shared" si="471"/>
        <v>371</v>
      </c>
      <c r="NU42" s="22">
        <f t="shared" si="471"/>
        <v>372</v>
      </c>
      <c r="NV42" s="22">
        <f t="shared" si="471"/>
        <v>373</v>
      </c>
      <c r="NW42" s="22">
        <f t="shared" si="471"/>
        <v>374</v>
      </c>
      <c r="NX42" s="22">
        <f t="shared" si="471"/>
        <v>375</v>
      </c>
      <c r="NY42" s="22">
        <f t="shared" si="471"/>
        <v>376</v>
      </c>
      <c r="NZ42" s="22">
        <f t="shared" si="471"/>
        <v>377</v>
      </c>
      <c r="OA42" s="22">
        <f t="shared" si="471"/>
        <v>378</v>
      </c>
      <c r="OB42" s="22">
        <f t="shared" si="471"/>
        <v>379</v>
      </c>
      <c r="OC42" s="22">
        <f t="shared" si="471"/>
        <v>380</v>
      </c>
      <c r="OD42" s="22">
        <f t="shared" si="471"/>
        <v>381</v>
      </c>
      <c r="OE42" s="22">
        <f t="shared" si="471"/>
        <v>382</v>
      </c>
      <c r="OF42" s="22">
        <f t="shared" si="471"/>
        <v>383</v>
      </c>
      <c r="OG42" s="22">
        <f t="shared" si="471"/>
        <v>384</v>
      </c>
      <c r="OH42" s="22">
        <f t="shared" si="471"/>
        <v>385</v>
      </c>
      <c r="OI42" s="22">
        <f t="shared" ref="OI42:PQ42" si="472">IF(OH38=OI38,OH42,OH42+1)</f>
        <v>386</v>
      </c>
      <c r="OJ42" s="22">
        <f t="shared" si="472"/>
        <v>387</v>
      </c>
      <c r="OK42" s="22">
        <f t="shared" si="472"/>
        <v>388</v>
      </c>
      <c r="OL42" s="22">
        <f t="shared" si="472"/>
        <v>389</v>
      </c>
      <c r="OM42" s="22">
        <f t="shared" si="472"/>
        <v>390</v>
      </c>
      <c r="ON42" s="22">
        <f t="shared" si="472"/>
        <v>391</v>
      </c>
      <c r="OO42" s="22">
        <f t="shared" si="472"/>
        <v>392</v>
      </c>
      <c r="OP42" s="22">
        <f t="shared" si="472"/>
        <v>393</v>
      </c>
      <c r="OQ42" s="22">
        <f t="shared" si="472"/>
        <v>394</v>
      </c>
      <c r="OR42" s="22">
        <f t="shared" si="472"/>
        <v>395</v>
      </c>
      <c r="OS42" s="22">
        <f t="shared" si="472"/>
        <v>396</v>
      </c>
      <c r="OT42" s="22">
        <f t="shared" si="472"/>
        <v>397</v>
      </c>
      <c r="OU42" s="22">
        <f t="shared" si="472"/>
        <v>398</v>
      </c>
      <c r="OV42" s="22">
        <f t="shared" si="472"/>
        <v>399</v>
      </c>
      <c r="OW42" s="22">
        <f t="shared" si="472"/>
        <v>400</v>
      </c>
      <c r="OX42" s="22">
        <f t="shared" si="472"/>
        <v>401</v>
      </c>
      <c r="OY42" s="22">
        <f t="shared" si="472"/>
        <v>402</v>
      </c>
      <c r="OZ42" s="22">
        <f t="shared" si="472"/>
        <v>403</v>
      </c>
      <c r="PA42" s="22">
        <f t="shared" si="472"/>
        <v>404</v>
      </c>
      <c r="PB42" s="22">
        <f t="shared" si="472"/>
        <v>405</v>
      </c>
      <c r="PC42" s="22">
        <f t="shared" si="472"/>
        <v>406</v>
      </c>
      <c r="PD42" s="22">
        <f t="shared" si="472"/>
        <v>407</v>
      </c>
      <c r="PE42" s="22">
        <f t="shared" si="472"/>
        <v>408</v>
      </c>
      <c r="PF42" s="22">
        <f t="shared" si="472"/>
        <v>409</v>
      </c>
      <c r="PG42" s="22">
        <f t="shared" si="472"/>
        <v>410</v>
      </c>
      <c r="PH42" s="22">
        <f t="shared" si="472"/>
        <v>411</v>
      </c>
      <c r="PI42" s="22">
        <f t="shared" si="472"/>
        <v>412</v>
      </c>
      <c r="PJ42" s="22">
        <f t="shared" si="472"/>
        <v>413</v>
      </c>
      <c r="PK42" s="22">
        <f t="shared" si="472"/>
        <v>414</v>
      </c>
      <c r="PL42" s="22">
        <f t="shared" si="472"/>
        <v>415</v>
      </c>
      <c r="PM42" s="22">
        <f t="shared" si="472"/>
        <v>416</v>
      </c>
      <c r="PN42" s="22">
        <f t="shared" si="472"/>
        <v>417</v>
      </c>
      <c r="PO42" s="22">
        <f t="shared" si="472"/>
        <v>418</v>
      </c>
      <c r="PP42" s="22">
        <f t="shared" si="472"/>
        <v>419</v>
      </c>
      <c r="PQ42" s="22">
        <f t="shared" si="472"/>
        <v>420</v>
      </c>
      <c r="PR42" s="23" t="s">
        <v>43</v>
      </c>
    </row>
    <row r="43" spans="2:434" ht="12" customHeight="1"/>
    <row r="44" spans="2:434" ht="15" customHeight="1">
      <c r="B44" s="18" t="s">
        <v>31</v>
      </c>
    </row>
    <row r="45" spans="2:434" ht="12" customHeight="1">
      <c r="D45" s="21" t="s">
        <v>6</v>
      </c>
      <c r="J45" s="20" t="s">
        <v>17</v>
      </c>
      <c r="N45" s="27">
        <f>ModelStartDate</f>
        <v>43466</v>
      </c>
      <c r="O45" s="27">
        <f>N46+1</f>
        <v>43647</v>
      </c>
      <c r="P45" s="24">
        <f>O46+1</f>
        <v>43831</v>
      </c>
      <c r="Q45" s="24">
        <f>P46+1</f>
        <v>44013</v>
      </c>
      <c r="R45" s="24">
        <f t="shared" ref="R45:CB45" si="473">Q46+1</f>
        <v>44197</v>
      </c>
      <c r="S45" s="24">
        <f t="shared" si="473"/>
        <v>44378</v>
      </c>
      <c r="T45" s="24">
        <f t="shared" si="473"/>
        <v>44562</v>
      </c>
      <c r="U45" s="24">
        <f t="shared" si="473"/>
        <v>44743</v>
      </c>
      <c r="V45" s="24">
        <f t="shared" si="473"/>
        <v>44927</v>
      </c>
      <c r="W45" s="24">
        <f t="shared" si="473"/>
        <v>45108</v>
      </c>
      <c r="X45" s="24">
        <f t="shared" si="473"/>
        <v>45292</v>
      </c>
      <c r="Y45" s="24">
        <f t="shared" si="473"/>
        <v>45474</v>
      </c>
      <c r="Z45" s="24">
        <f t="shared" si="473"/>
        <v>45658</v>
      </c>
      <c r="AA45" s="24">
        <f t="shared" si="473"/>
        <v>45839</v>
      </c>
      <c r="AB45" s="24">
        <f t="shared" si="473"/>
        <v>46023</v>
      </c>
      <c r="AC45" s="24">
        <f t="shared" si="473"/>
        <v>46204</v>
      </c>
      <c r="AD45" s="24">
        <f t="shared" si="473"/>
        <v>46388</v>
      </c>
      <c r="AE45" s="24">
        <f t="shared" si="473"/>
        <v>46569</v>
      </c>
      <c r="AF45" s="24">
        <f t="shared" si="473"/>
        <v>46753</v>
      </c>
      <c r="AG45" s="24">
        <f t="shared" si="473"/>
        <v>46935</v>
      </c>
      <c r="AH45" s="24">
        <f t="shared" si="473"/>
        <v>47119</v>
      </c>
      <c r="AI45" s="24">
        <f t="shared" si="473"/>
        <v>47300</v>
      </c>
      <c r="AJ45" s="24">
        <f t="shared" si="473"/>
        <v>47484</v>
      </c>
      <c r="AK45" s="24">
        <f t="shared" si="473"/>
        <v>47665</v>
      </c>
      <c r="AL45" s="24">
        <f t="shared" si="473"/>
        <v>47849</v>
      </c>
      <c r="AM45" s="24">
        <f t="shared" si="473"/>
        <v>48030</v>
      </c>
      <c r="AN45" s="24">
        <f t="shared" si="473"/>
        <v>48214</v>
      </c>
      <c r="AO45" s="24">
        <f t="shared" si="473"/>
        <v>48396</v>
      </c>
      <c r="AP45" s="24">
        <f t="shared" si="473"/>
        <v>48580</v>
      </c>
      <c r="AQ45" s="24">
        <f t="shared" si="473"/>
        <v>48761</v>
      </c>
      <c r="AR45" s="24">
        <f t="shared" si="473"/>
        <v>48945</v>
      </c>
      <c r="AS45" s="24">
        <f t="shared" si="473"/>
        <v>49126</v>
      </c>
      <c r="AT45" s="24">
        <f t="shared" si="473"/>
        <v>49310</v>
      </c>
      <c r="AU45" s="24">
        <f t="shared" si="473"/>
        <v>49491</v>
      </c>
      <c r="AV45" s="24">
        <f t="shared" si="473"/>
        <v>49675</v>
      </c>
      <c r="AW45" s="24">
        <f t="shared" si="473"/>
        <v>49857</v>
      </c>
      <c r="AX45" s="24">
        <f t="shared" si="473"/>
        <v>50041</v>
      </c>
      <c r="AY45" s="24">
        <f t="shared" si="473"/>
        <v>50222</v>
      </c>
      <c r="AZ45" s="24">
        <f t="shared" si="473"/>
        <v>50406</v>
      </c>
      <c r="BA45" s="24">
        <f t="shared" si="473"/>
        <v>50587</v>
      </c>
      <c r="BB45" s="24">
        <f t="shared" si="473"/>
        <v>50771</v>
      </c>
      <c r="BC45" s="24">
        <f t="shared" si="473"/>
        <v>50952</v>
      </c>
      <c r="BD45" s="24">
        <f t="shared" si="473"/>
        <v>51136</v>
      </c>
      <c r="BE45" s="24">
        <f t="shared" si="473"/>
        <v>51318</v>
      </c>
      <c r="BF45" s="24">
        <f t="shared" si="473"/>
        <v>51502</v>
      </c>
      <c r="BG45" s="24">
        <f t="shared" si="473"/>
        <v>51683</v>
      </c>
      <c r="BH45" s="24">
        <f t="shared" si="473"/>
        <v>51867</v>
      </c>
      <c r="BI45" s="24">
        <f t="shared" si="473"/>
        <v>52048</v>
      </c>
      <c r="BJ45" s="24">
        <f t="shared" si="473"/>
        <v>52232</v>
      </c>
      <c r="BK45" s="24">
        <f t="shared" si="473"/>
        <v>52413</v>
      </c>
      <c r="BL45" s="24">
        <f t="shared" si="473"/>
        <v>52597</v>
      </c>
      <c r="BM45" s="24">
        <f t="shared" si="473"/>
        <v>52779</v>
      </c>
      <c r="BN45" s="24">
        <f t="shared" si="473"/>
        <v>52963</v>
      </c>
      <c r="BO45" s="24">
        <f t="shared" si="473"/>
        <v>53144</v>
      </c>
      <c r="BP45" s="24">
        <f t="shared" si="473"/>
        <v>53328</v>
      </c>
      <c r="BQ45" s="24">
        <f t="shared" si="473"/>
        <v>53509</v>
      </c>
      <c r="BR45" s="24">
        <f t="shared" si="473"/>
        <v>53693</v>
      </c>
      <c r="BS45" s="24">
        <f t="shared" si="473"/>
        <v>53874</v>
      </c>
      <c r="BT45" s="24">
        <f t="shared" si="473"/>
        <v>54058</v>
      </c>
      <c r="BU45" s="24">
        <f t="shared" si="473"/>
        <v>54240</v>
      </c>
      <c r="BV45" s="24">
        <f t="shared" si="473"/>
        <v>54424</v>
      </c>
      <c r="BW45" s="24">
        <f t="shared" si="473"/>
        <v>54605</v>
      </c>
      <c r="BX45" s="24">
        <f t="shared" si="473"/>
        <v>54789</v>
      </c>
      <c r="BY45" s="24">
        <f t="shared" si="473"/>
        <v>54970</v>
      </c>
      <c r="BZ45" s="24">
        <f t="shared" si="473"/>
        <v>55154</v>
      </c>
      <c r="CA45" s="24">
        <f t="shared" si="473"/>
        <v>55335</v>
      </c>
      <c r="CB45" s="24">
        <f t="shared" si="473"/>
        <v>55519</v>
      </c>
      <c r="CC45" s="24">
        <f t="shared" ref="CC45:EN45" si="474">CB46+1</f>
        <v>55701</v>
      </c>
      <c r="CD45" s="24">
        <f t="shared" si="474"/>
        <v>55885</v>
      </c>
      <c r="CE45" s="24">
        <f t="shared" si="474"/>
        <v>56066</v>
      </c>
      <c r="CF45" s="24">
        <f t="shared" si="474"/>
        <v>56250</v>
      </c>
      <c r="CG45" s="24">
        <f t="shared" si="474"/>
        <v>56431</v>
      </c>
      <c r="CH45" s="24">
        <f t="shared" si="474"/>
        <v>56615</v>
      </c>
      <c r="CI45" s="24">
        <f t="shared" si="474"/>
        <v>56796</v>
      </c>
      <c r="CJ45" s="24">
        <f t="shared" si="474"/>
        <v>56980</v>
      </c>
      <c r="CK45" s="24">
        <f t="shared" si="474"/>
        <v>57162</v>
      </c>
      <c r="CL45" s="24">
        <f t="shared" si="474"/>
        <v>57346</v>
      </c>
      <c r="CM45" s="24">
        <f t="shared" si="474"/>
        <v>57527</v>
      </c>
      <c r="CN45" s="24">
        <f t="shared" si="474"/>
        <v>57711</v>
      </c>
      <c r="CO45" s="24">
        <f t="shared" si="474"/>
        <v>57892</v>
      </c>
      <c r="CP45" s="24">
        <f t="shared" si="474"/>
        <v>58076</v>
      </c>
      <c r="CQ45" s="24">
        <f t="shared" si="474"/>
        <v>58257</v>
      </c>
      <c r="CR45" s="24">
        <f t="shared" si="474"/>
        <v>58441</v>
      </c>
      <c r="CS45" s="24">
        <f t="shared" si="474"/>
        <v>58623</v>
      </c>
      <c r="CT45" s="24">
        <f t="shared" si="474"/>
        <v>58807</v>
      </c>
      <c r="CU45" s="24">
        <f t="shared" si="474"/>
        <v>58988</v>
      </c>
      <c r="CV45" s="24">
        <f t="shared" si="474"/>
        <v>59172</v>
      </c>
      <c r="CW45" s="24">
        <f t="shared" si="474"/>
        <v>59353</v>
      </c>
      <c r="CX45" s="24">
        <f t="shared" si="474"/>
        <v>59537</v>
      </c>
      <c r="CY45" s="24">
        <f t="shared" si="474"/>
        <v>59718</v>
      </c>
      <c r="CZ45" s="24">
        <f t="shared" si="474"/>
        <v>59902</v>
      </c>
      <c r="DA45" s="24">
        <f t="shared" si="474"/>
        <v>60084</v>
      </c>
      <c r="DB45" s="24">
        <f t="shared" si="474"/>
        <v>60268</v>
      </c>
      <c r="DC45" s="24">
        <f t="shared" si="474"/>
        <v>60449</v>
      </c>
      <c r="DD45" s="24">
        <f t="shared" si="474"/>
        <v>60633</v>
      </c>
      <c r="DE45" s="24">
        <f t="shared" si="474"/>
        <v>60814</v>
      </c>
      <c r="DF45" s="24">
        <f t="shared" si="474"/>
        <v>60998</v>
      </c>
      <c r="DG45" s="24">
        <f t="shared" si="474"/>
        <v>61179</v>
      </c>
      <c r="DH45" s="24">
        <f t="shared" si="474"/>
        <v>61363</v>
      </c>
      <c r="DI45" s="24">
        <f t="shared" si="474"/>
        <v>61545</v>
      </c>
      <c r="DJ45" s="24">
        <f t="shared" si="474"/>
        <v>61729</v>
      </c>
      <c r="DK45" s="24">
        <f t="shared" si="474"/>
        <v>61910</v>
      </c>
      <c r="DL45" s="24">
        <f t="shared" si="474"/>
        <v>62094</v>
      </c>
      <c r="DM45" s="24">
        <f t="shared" si="474"/>
        <v>62275</v>
      </c>
      <c r="DN45" s="24">
        <f t="shared" si="474"/>
        <v>62459</v>
      </c>
      <c r="DO45" s="24">
        <f t="shared" si="474"/>
        <v>62640</v>
      </c>
      <c r="DP45" s="24">
        <f t="shared" si="474"/>
        <v>62824</v>
      </c>
      <c r="DQ45" s="24">
        <f t="shared" si="474"/>
        <v>63006</v>
      </c>
      <c r="DR45" s="24">
        <f t="shared" si="474"/>
        <v>63190</v>
      </c>
      <c r="DS45" s="24">
        <f t="shared" si="474"/>
        <v>63371</v>
      </c>
      <c r="DT45" s="24">
        <f t="shared" si="474"/>
        <v>63555</v>
      </c>
      <c r="DU45" s="24">
        <f t="shared" si="474"/>
        <v>63736</v>
      </c>
      <c r="DV45" s="24">
        <f t="shared" si="474"/>
        <v>63920</v>
      </c>
      <c r="DW45" s="24">
        <f t="shared" si="474"/>
        <v>64101</v>
      </c>
      <c r="DX45" s="24">
        <f t="shared" si="474"/>
        <v>64285</v>
      </c>
      <c r="DY45" s="24">
        <f t="shared" si="474"/>
        <v>64467</v>
      </c>
      <c r="DZ45" s="24">
        <f t="shared" si="474"/>
        <v>64651</v>
      </c>
      <c r="EA45" s="24">
        <f t="shared" si="474"/>
        <v>64832</v>
      </c>
      <c r="EB45" s="24">
        <f t="shared" si="474"/>
        <v>65016</v>
      </c>
      <c r="EC45" s="24">
        <f t="shared" si="474"/>
        <v>65197</v>
      </c>
      <c r="ED45" s="24">
        <f t="shared" si="474"/>
        <v>65381</v>
      </c>
      <c r="EE45" s="24">
        <f t="shared" si="474"/>
        <v>65562</v>
      </c>
      <c r="EF45" s="24">
        <f t="shared" si="474"/>
        <v>65746</v>
      </c>
      <c r="EG45" s="24">
        <f t="shared" si="474"/>
        <v>65928</v>
      </c>
      <c r="EH45" s="24">
        <f t="shared" si="474"/>
        <v>66112</v>
      </c>
      <c r="EI45" s="24">
        <f t="shared" si="474"/>
        <v>66293</v>
      </c>
      <c r="EJ45" s="24">
        <f t="shared" si="474"/>
        <v>66477</v>
      </c>
      <c r="EK45" s="24">
        <f t="shared" si="474"/>
        <v>66658</v>
      </c>
      <c r="EL45" s="24">
        <f t="shared" si="474"/>
        <v>66842</v>
      </c>
      <c r="EM45" s="24">
        <f t="shared" si="474"/>
        <v>67023</v>
      </c>
      <c r="EN45" s="24">
        <f t="shared" si="474"/>
        <v>67207</v>
      </c>
      <c r="EO45" s="24">
        <f t="shared" ref="EO45:GZ45" si="475">EN46+1</f>
        <v>67389</v>
      </c>
      <c r="EP45" s="24">
        <f t="shared" si="475"/>
        <v>67573</v>
      </c>
      <c r="EQ45" s="24">
        <f t="shared" si="475"/>
        <v>67754</v>
      </c>
      <c r="ER45" s="24">
        <f t="shared" si="475"/>
        <v>67938</v>
      </c>
      <c r="ES45" s="24">
        <f t="shared" si="475"/>
        <v>68119</v>
      </c>
      <c r="ET45" s="24">
        <f t="shared" si="475"/>
        <v>68303</v>
      </c>
      <c r="EU45" s="24">
        <f t="shared" si="475"/>
        <v>68484</v>
      </c>
      <c r="EV45" s="24">
        <f t="shared" si="475"/>
        <v>68668</v>
      </c>
      <c r="EW45" s="24">
        <f t="shared" si="475"/>
        <v>68850</v>
      </c>
      <c r="EX45" s="24">
        <f t="shared" si="475"/>
        <v>69034</v>
      </c>
      <c r="EY45" s="24">
        <f t="shared" si="475"/>
        <v>69215</v>
      </c>
      <c r="EZ45" s="24">
        <f t="shared" si="475"/>
        <v>69399</v>
      </c>
      <c r="FA45" s="24">
        <f t="shared" si="475"/>
        <v>69580</v>
      </c>
      <c r="FB45" s="24">
        <f t="shared" si="475"/>
        <v>69764</v>
      </c>
      <c r="FC45" s="24">
        <f t="shared" si="475"/>
        <v>69945</v>
      </c>
      <c r="FD45" s="24">
        <f t="shared" si="475"/>
        <v>70129</v>
      </c>
      <c r="FE45" s="24">
        <f t="shared" si="475"/>
        <v>70311</v>
      </c>
      <c r="FF45" s="24">
        <f t="shared" si="475"/>
        <v>70495</v>
      </c>
      <c r="FG45" s="24">
        <f t="shared" si="475"/>
        <v>70676</v>
      </c>
      <c r="FH45" s="24">
        <f t="shared" si="475"/>
        <v>70860</v>
      </c>
      <c r="FI45" s="24">
        <f t="shared" si="475"/>
        <v>71041</v>
      </c>
      <c r="FJ45" s="24">
        <f t="shared" si="475"/>
        <v>71225</v>
      </c>
      <c r="FK45" s="24">
        <f t="shared" si="475"/>
        <v>71406</v>
      </c>
      <c r="FL45" s="24">
        <f t="shared" si="475"/>
        <v>71590</v>
      </c>
      <c r="FM45" s="24">
        <f t="shared" si="475"/>
        <v>71772</v>
      </c>
      <c r="FN45" s="24">
        <f t="shared" si="475"/>
        <v>71956</v>
      </c>
      <c r="FO45" s="24">
        <f t="shared" si="475"/>
        <v>72137</v>
      </c>
      <c r="FP45" s="24">
        <f t="shared" si="475"/>
        <v>72321</v>
      </c>
      <c r="FQ45" s="24">
        <f t="shared" si="475"/>
        <v>72502</v>
      </c>
      <c r="FR45" s="24">
        <f t="shared" si="475"/>
        <v>72686</v>
      </c>
      <c r="FS45" s="24">
        <f t="shared" si="475"/>
        <v>72867</v>
      </c>
      <c r="FT45" s="24">
        <f t="shared" si="475"/>
        <v>73051</v>
      </c>
      <c r="FU45" s="24">
        <f t="shared" si="475"/>
        <v>73232</v>
      </c>
      <c r="FV45" s="24">
        <f t="shared" si="475"/>
        <v>73416</v>
      </c>
      <c r="FW45" s="24">
        <f t="shared" si="475"/>
        <v>73597</v>
      </c>
      <c r="FX45" s="24">
        <f t="shared" si="475"/>
        <v>73781</v>
      </c>
      <c r="FY45" s="24">
        <f t="shared" si="475"/>
        <v>73962</v>
      </c>
      <c r="FZ45" s="24">
        <f t="shared" si="475"/>
        <v>74146</v>
      </c>
      <c r="GA45" s="24">
        <f t="shared" si="475"/>
        <v>74327</v>
      </c>
      <c r="GB45" s="24">
        <f t="shared" si="475"/>
        <v>74511</v>
      </c>
      <c r="GC45" s="24">
        <f t="shared" si="475"/>
        <v>74693</v>
      </c>
      <c r="GD45" s="24">
        <f t="shared" si="475"/>
        <v>74877</v>
      </c>
      <c r="GE45" s="24">
        <f t="shared" si="475"/>
        <v>75058</v>
      </c>
      <c r="GF45" s="24">
        <f t="shared" si="475"/>
        <v>75242</v>
      </c>
      <c r="GG45" s="24">
        <f t="shared" si="475"/>
        <v>75423</v>
      </c>
      <c r="GH45" s="24">
        <f t="shared" si="475"/>
        <v>75607</v>
      </c>
      <c r="GI45" s="24">
        <f t="shared" si="475"/>
        <v>75788</v>
      </c>
      <c r="GJ45" s="24">
        <f t="shared" si="475"/>
        <v>75972</v>
      </c>
      <c r="GK45" s="24">
        <f t="shared" si="475"/>
        <v>76154</v>
      </c>
      <c r="GL45" s="24">
        <f t="shared" si="475"/>
        <v>76338</v>
      </c>
      <c r="GM45" s="24">
        <f t="shared" si="475"/>
        <v>76519</v>
      </c>
      <c r="GN45" s="24">
        <f t="shared" si="475"/>
        <v>76703</v>
      </c>
      <c r="GO45" s="24">
        <f t="shared" si="475"/>
        <v>76884</v>
      </c>
      <c r="GP45" s="24">
        <f t="shared" si="475"/>
        <v>77068</v>
      </c>
      <c r="GQ45" s="24">
        <f t="shared" si="475"/>
        <v>77249</v>
      </c>
      <c r="GR45" s="24">
        <f t="shared" si="475"/>
        <v>77433</v>
      </c>
      <c r="GS45" s="24">
        <f t="shared" si="475"/>
        <v>77615</v>
      </c>
      <c r="GT45" s="24">
        <f t="shared" si="475"/>
        <v>77799</v>
      </c>
      <c r="GU45" s="24">
        <f t="shared" si="475"/>
        <v>77980</v>
      </c>
      <c r="GV45" s="24">
        <f t="shared" si="475"/>
        <v>78164</v>
      </c>
      <c r="GW45" s="24">
        <f t="shared" si="475"/>
        <v>78345</v>
      </c>
      <c r="GX45" s="24">
        <f t="shared" si="475"/>
        <v>78529</v>
      </c>
      <c r="GY45" s="24">
        <f t="shared" si="475"/>
        <v>78710</v>
      </c>
      <c r="GZ45" s="24">
        <f t="shared" si="475"/>
        <v>78894</v>
      </c>
      <c r="HA45" s="24">
        <f t="shared" ref="HA45:JL45" si="476">GZ46+1</f>
        <v>79076</v>
      </c>
      <c r="HB45" s="24">
        <f t="shared" si="476"/>
        <v>79260</v>
      </c>
      <c r="HC45" s="24">
        <f t="shared" si="476"/>
        <v>79441</v>
      </c>
      <c r="HD45" s="24">
        <f t="shared" si="476"/>
        <v>79625</v>
      </c>
      <c r="HE45" s="24">
        <f t="shared" si="476"/>
        <v>79806</v>
      </c>
      <c r="HF45" s="24">
        <f t="shared" si="476"/>
        <v>79990</v>
      </c>
      <c r="HG45" s="24">
        <f t="shared" si="476"/>
        <v>80171</v>
      </c>
      <c r="HH45" s="24">
        <f t="shared" si="476"/>
        <v>80355</v>
      </c>
      <c r="HI45" s="24">
        <f t="shared" si="476"/>
        <v>80537</v>
      </c>
      <c r="HJ45" s="24">
        <f t="shared" si="476"/>
        <v>80721</v>
      </c>
      <c r="HK45" s="24">
        <f t="shared" si="476"/>
        <v>80902</v>
      </c>
      <c r="HL45" s="24">
        <f t="shared" si="476"/>
        <v>81086</v>
      </c>
      <c r="HM45" s="24">
        <f t="shared" si="476"/>
        <v>81267</v>
      </c>
      <c r="HN45" s="24">
        <f t="shared" si="476"/>
        <v>81451</v>
      </c>
      <c r="HO45" s="24">
        <f t="shared" si="476"/>
        <v>81632</v>
      </c>
      <c r="HP45" s="24">
        <f t="shared" si="476"/>
        <v>81816</v>
      </c>
      <c r="HQ45" s="24">
        <f t="shared" si="476"/>
        <v>81998</v>
      </c>
      <c r="HR45" s="24">
        <f t="shared" si="476"/>
        <v>82182</v>
      </c>
      <c r="HS45" s="24">
        <f t="shared" si="476"/>
        <v>82363</v>
      </c>
      <c r="HT45" s="24">
        <f t="shared" si="476"/>
        <v>82547</v>
      </c>
      <c r="HU45" s="24">
        <f t="shared" si="476"/>
        <v>82728</v>
      </c>
      <c r="HV45" s="24">
        <f t="shared" si="476"/>
        <v>82912</v>
      </c>
      <c r="HW45" s="24">
        <f t="shared" si="476"/>
        <v>83093</v>
      </c>
      <c r="HX45" s="24">
        <f t="shared" si="476"/>
        <v>83277</v>
      </c>
      <c r="HY45" s="24">
        <f t="shared" si="476"/>
        <v>83459</v>
      </c>
      <c r="HZ45" s="24">
        <f t="shared" si="476"/>
        <v>83643</v>
      </c>
      <c r="IA45" s="24">
        <f t="shared" si="476"/>
        <v>83824</v>
      </c>
      <c r="IB45" s="24">
        <f t="shared" si="476"/>
        <v>84008</v>
      </c>
      <c r="IC45" s="24">
        <f t="shared" si="476"/>
        <v>84189</v>
      </c>
      <c r="ID45" s="24">
        <f t="shared" si="476"/>
        <v>84373</v>
      </c>
      <c r="IE45" s="24">
        <f t="shared" si="476"/>
        <v>84554</v>
      </c>
      <c r="IF45" s="24">
        <f t="shared" si="476"/>
        <v>84738</v>
      </c>
      <c r="IG45" s="24">
        <f t="shared" si="476"/>
        <v>84920</v>
      </c>
      <c r="IH45" s="24">
        <f t="shared" si="476"/>
        <v>85104</v>
      </c>
      <c r="II45" s="24">
        <f t="shared" si="476"/>
        <v>85285</v>
      </c>
      <c r="IJ45" s="24">
        <f t="shared" si="476"/>
        <v>85469</v>
      </c>
      <c r="IK45" s="24">
        <f t="shared" si="476"/>
        <v>85650</v>
      </c>
      <c r="IL45" s="24">
        <f t="shared" si="476"/>
        <v>85834</v>
      </c>
      <c r="IM45" s="24">
        <f t="shared" si="476"/>
        <v>86015</v>
      </c>
      <c r="IN45" s="24">
        <f t="shared" si="476"/>
        <v>86199</v>
      </c>
      <c r="IO45" s="24">
        <f t="shared" si="476"/>
        <v>86381</v>
      </c>
      <c r="IP45" s="24">
        <f t="shared" si="476"/>
        <v>86565</v>
      </c>
      <c r="IQ45" s="24">
        <f t="shared" si="476"/>
        <v>86746</v>
      </c>
      <c r="IR45" s="24">
        <f t="shared" si="476"/>
        <v>86930</v>
      </c>
      <c r="IS45" s="24">
        <f t="shared" si="476"/>
        <v>87111</v>
      </c>
      <c r="IT45" s="24">
        <f t="shared" si="476"/>
        <v>87295</v>
      </c>
      <c r="IU45" s="24">
        <f t="shared" si="476"/>
        <v>87476</v>
      </c>
      <c r="IV45" s="24">
        <f t="shared" si="476"/>
        <v>87660</v>
      </c>
      <c r="IW45" s="24">
        <f t="shared" si="476"/>
        <v>87842</v>
      </c>
      <c r="IX45" s="24">
        <f t="shared" si="476"/>
        <v>88026</v>
      </c>
      <c r="IY45" s="24">
        <f t="shared" si="476"/>
        <v>88207</v>
      </c>
      <c r="IZ45" s="24">
        <f t="shared" si="476"/>
        <v>88391</v>
      </c>
      <c r="JA45" s="24">
        <f t="shared" si="476"/>
        <v>88572</v>
      </c>
      <c r="JB45" s="24">
        <f t="shared" si="476"/>
        <v>88756</v>
      </c>
      <c r="JC45" s="24">
        <f t="shared" si="476"/>
        <v>88937</v>
      </c>
      <c r="JD45" s="24">
        <f t="shared" si="476"/>
        <v>89121</v>
      </c>
      <c r="JE45" s="24">
        <f t="shared" si="476"/>
        <v>89303</v>
      </c>
      <c r="JF45" s="24">
        <f t="shared" si="476"/>
        <v>89487</v>
      </c>
      <c r="JG45" s="24">
        <f t="shared" si="476"/>
        <v>89668</v>
      </c>
      <c r="JH45" s="24">
        <f t="shared" si="476"/>
        <v>89852</v>
      </c>
      <c r="JI45" s="24">
        <f t="shared" si="476"/>
        <v>90033</v>
      </c>
      <c r="JJ45" s="24">
        <f t="shared" si="476"/>
        <v>90217</v>
      </c>
      <c r="JK45" s="24">
        <f t="shared" si="476"/>
        <v>90398</v>
      </c>
      <c r="JL45" s="24">
        <f t="shared" si="476"/>
        <v>90582</v>
      </c>
      <c r="JM45" s="24">
        <f t="shared" ref="JM45:LX45" si="477">JL46+1</f>
        <v>90764</v>
      </c>
      <c r="JN45" s="24">
        <f t="shared" si="477"/>
        <v>90948</v>
      </c>
      <c r="JO45" s="24">
        <f t="shared" si="477"/>
        <v>91129</v>
      </c>
      <c r="JP45" s="24">
        <f t="shared" si="477"/>
        <v>91313</v>
      </c>
      <c r="JQ45" s="24">
        <f t="shared" si="477"/>
        <v>91494</v>
      </c>
      <c r="JR45" s="24">
        <f t="shared" si="477"/>
        <v>91678</v>
      </c>
      <c r="JS45" s="24">
        <f t="shared" si="477"/>
        <v>91859</v>
      </c>
      <c r="JT45" s="24">
        <f t="shared" si="477"/>
        <v>92043</v>
      </c>
      <c r="JU45" s="24">
        <f t="shared" si="477"/>
        <v>92225</v>
      </c>
      <c r="JV45" s="24">
        <f t="shared" si="477"/>
        <v>92409</v>
      </c>
      <c r="JW45" s="24">
        <f t="shared" si="477"/>
        <v>92590</v>
      </c>
      <c r="JX45" s="24">
        <f t="shared" si="477"/>
        <v>92774</v>
      </c>
      <c r="JY45" s="24">
        <f t="shared" si="477"/>
        <v>92955</v>
      </c>
      <c r="JZ45" s="24">
        <f t="shared" si="477"/>
        <v>93139</v>
      </c>
      <c r="KA45" s="24">
        <f t="shared" si="477"/>
        <v>93320</v>
      </c>
      <c r="KB45" s="24">
        <f t="shared" si="477"/>
        <v>93504</v>
      </c>
      <c r="KC45" s="24">
        <f t="shared" si="477"/>
        <v>93686</v>
      </c>
      <c r="KD45" s="24">
        <f t="shared" si="477"/>
        <v>93870</v>
      </c>
      <c r="KE45" s="24">
        <f t="shared" si="477"/>
        <v>94051</v>
      </c>
      <c r="KF45" s="24">
        <f t="shared" si="477"/>
        <v>94235</v>
      </c>
      <c r="KG45" s="24">
        <f t="shared" si="477"/>
        <v>94416</v>
      </c>
      <c r="KH45" s="24">
        <f t="shared" si="477"/>
        <v>94600</v>
      </c>
      <c r="KI45" s="24">
        <f t="shared" si="477"/>
        <v>94781</v>
      </c>
      <c r="KJ45" s="24">
        <f t="shared" si="477"/>
        <v>94965</v>
      </c>
      <c r="KK45" s="24">
        <f t="shared" si="477"/>
        <v>95147</v>
      </c>
      <c r="KL45" s="24">
        <f t="shared" si="477"/>
        <v>95331</v>
      </c>
      <c r="KM45" s="24">
        <f t="shared" si="477"/>
        <v>95512</v>
      </c>
      <c r="KN45" s="24">
        <f t="shared" si="477"/>
        <v>95696</v>
      </c>
      <c r="KO45" s="24">
        <f t="shared" si="477"/>
        <v>95877</v>
      </c>
      <c r="KP45" s="24">
        <f t="shared" si="477"/>
        <v>96061</v>
      </c>
      <c r="KQ45" s="24">
        <f t="shared" si="477"/>
        <v>96242</v>
      </c>
      <c r="KR45" s="24">
        <f t="shared" si="477"/>
        <v>96426</v>
      </c>
      <c r="KS45" s="24">
        <f t="shared" si="477"/>
        <v>96608</v>
      </c>
      <c r="KT45" s="24">
        <f t="shared" si="477"/>
        <v>96792</v>
      </c>
      <c r="KU45" s="24">
        <f t="shared" si="477"/>
        <v>96973</v>
      </c>
      <c r="KV45" s="24">
        <f t="shared" si="477"/>
        <v>97157</v>
      </c>
      <c r="KW45" s="24">
        <f t="shared" si="477"/>
        <v>97338</v>
      </c>
      <c r="KX45" s="24">
        <f t="shared" si="477"/>
        <v>97522</v>
      </c>
      <c r="KY45" s="24">
        <f t="shared" si="477"/>
        <v>97703</v>
      </c>
      <c r="KZ45" s="24">
        <f t="shared" si="477"/>
        <v>97887</v>
      </c>
      <c r="LA45" s="24">
        <f t="shared" si="477"/>
        <v>98069</v>
      </c>
      <c r="LB45" s="24">
        <f t="shared" si="477"/>
        <v>98253</v>
      </c>
      <c r="LC45" s="24">
        <f t="shared" si="477"/>
        <v>98434</v>
      </c>
      <c r="LD45" s="24">
        <f t="shared" si="477"/>
        <v>98618</v>
      </c>
      <c r="LE45" s="24">
        <f t="shared" si="477"/>
        <v>98799</v>
      </c>
      <c r="LF45" s="24">
        <f t="shared" si="477"/>
        <v>98983</v>
      </c>
      <c r="LG45" s="24">
        <f t="shared" si="477"/>
        <v>99164</v>
      </c>
      <c r="LH45" s="24">
        <f t="shared" si="477"/>
        <v>99348</v>
      </c>
      <c r="LI45" s="24">
        <f t="shared" si="477"/>
        <v>99530</v>
      </c>
      <c r="LJ45" s="24">
        <f t="shared" si="477"/>
        <v>99714</v>
      </c>
      <c r="LK45" s="24">
        <f t="shared" si="477"/>
        <v>99895</v>
      </c>
      <c r="LL45" s="24">
        <f t="shared" si="477"/>
        <v>100079</v>
      </c>
      <c r="LM45" s="24">
        <f t="shared" si="477"/>
        <v>100260</v>
      </c>
      <c r="LN45" s="24">
        <f t="shared" si="477"/>
        <v>100444</v>
      </c>
      <c r="LO45" s="24">
        <f t="shared" si="477"/>
        <v>100625</v>
      </c>
      <c r="LP45" s="24">
        <f t="shared" si="477"/>
        <v>100809</v>
      </c>
      <c r="LQ45" s="24">
        <f t="shared" si="477"/>
        <v>100991</v>
      </c>
      <c r="LR45" s="24">
        <f t="shared" si="477"/>
        <v>101175</v>
      </c>
      <c r="LS45" s="24">
        <f t="shared" si="477"/>
        <v>101356</v>
      </c>
      <c r="LT45" s="24">
        <f t="shared" si="477"/>
        <v>101540</v>
      </c>
      <c r="LU45" s="24">
        <f t="shared" si="477"/>
        <v>101721</v>
      </c>
      <c r="LV45" s="24">
        <f t="shared" si="477"/>
        <v>101905</v>
      </c>
      <c r="LW45" s="24">
        <f t="shared" si="477"/>
        <v>102086</v>
      </c>
      <c r="LX45" s="24">
        <f t="shared" si="477"/>
        <v>102270</v>
      </c>
      <c r="LY45" s="24">
        <f t="shared" ref="LY45:OJ45" si="478">LX46+1</f>
        <v>102452</v>
      </c>
      <c r="LZ45" s="24">
        <f t="shared" si="478"/>
        <v>102636</v>
      </c>
      <c r="MA45" s="24">
        <f t="shared" si="478"/>
        <v>102817</v>
      </c>
      <c r="MB45" s="24">
        <f t="shared" si="478"/>
        <v>103001</v>
      </c>
      <c r="MC45" s="24">
        <f t="shared" si="478"/>
        <v>103182</v>
      </c>
      <c r="MD45" s="24">
        <f t="shared" si="478"/>
        <v>103366</v>
      </c>
      <c r="ME45" s="24">
        <f t="shared" si="478"/>
        <v>103547</v>
      </c>
      <c r="MF45" s="24">
        <f t="shared" si="478"/>
        <v>103731</v>
      </c>
      <c r="MG45" s="24">
        <f t="shared" si="478"/>
        <v>103913</v>
      </c>
      <c r="MH45" s="24">
        <f t="shared" si="478"/>
        <v>104097</v>
      </c>
      <c r="MI45" s="24">
        <f t="shared" si="478"/>
        <v>104278</v>
      </c>
      <c r="MJ45" s="24">
        <f t="shared" si="478"/>
        <v>104462</v>
      </c>
      <c r="MK45" s="24">
        <f t="shared" si="478"/>
        <v>104643</v>
      </c>
      <c r="ML45" s="24">
        <f t="shared" si="478"/>
        <v>104827</v>
      </c>
      <c r="MM45" s="24">
        <f t="shared" si="478"/>
        <v>105008</v>
      </c>
      <c r="MN45" s="24">
        <f t="shared" si="478"/>
        <v>105192</v>
      </c>
      <c r="MO45" s="24">
        <f t="shared" si="478"/>
        <v>105374</v>
      </c>
      <c r="MP45" s="24">
        <f t="shared" si="478"/>
        <v>105558</v>
      </c>
      <c r="MQ45" s="24">
        <f t="shared" si="478"/>
        <v>105739</v>
      </c>
      <c r="MR45" s="24">
        <f t="shared" si="478"/>
        <v>105923</v>
      </c>
      <c r="MS45" s="24">
        <f t="shared" si="478"/>
        <v>106104</v>
      </c>
      <c r="MT45" s="24">
        <f t="shared" si="478"/>
        <v>106288</v>
      </c>
      <c r="MU45" s="24">
        <f t="shared" si="478"/>
        <v>106469</v>
      </c>
      <c r="MV45" s="24">
        <f t="shared" si="478"/>
        <v>106653</v>
      </c>
      <c r="MW45" s="24">
        <f t="shared" si="478"/>
        <v>106835</v>
      </c>
      <c r="MX45" s="24">
        <f t="shared" si="478"/>
        <v>107019</v>
      </c>
      <c r="MY45" s="24">
        <f t="shared" si="478"/>
        <v>107200</v>
      </c>
      <c r="MZ45" s="24">
        <f t="shared" si="478"/>
        <v>107384</v>
      </c>
      <c r="NA45" s="24">
        <f t="shared" si="478"/>
        <v>107565</v>
      </c>
      <c r="NB45" s="24">
        <f t="shared" si="478"/>
        <v>107749</v>
      </c>
      <c r="NC45" s="24">
        <f t="shared" si="478"/>
        <v>107930</v>
      </c>
      <c r="ND45" s="24">
        <f t="shared" si="478"/>
        <v>108114</v>
      </c>
      <c r="NE45" s="24">
        <f t="shared" si="478"/>
        <v>108296</v>
      </c>
      <c r="NF45" s="24">
        <f t="shared" si="478"/>
        <v>108480</v>
      </c>
      <c r="NG45" s="24">
        <f t="shared" si="478"/>
        <v>108661</v>
      </c>
      <c r="NH45" s="24">
        <f t="shared" si="478"/>
        <v>108845</v>
      </c>
      <c r="NI45" s="24">
        <f t="shared" si="478"/>
        <v>109026</v>
      </c>
      <c r="NJ45" s="24">
        <f t="shared" si="478"/>
        <v>109210</v>
      </c>
      <c r="NK45" s="24">
        <f t="shared" si="478"/>
        <v>109391</v>
      </c>
      <c r="NL45" s="24">
        <f t="shared" si="478"/>
        <v>109575</v>
      </c>
      <c r="NM45" s="24">
        <f t="shared" si="478"/>
        <v>109756</v>
      </c>
      <c r="NN45" s="24">
        <f t="shared" si="478"/>
        <v>109940</v>
      </c>
      <c r="NO45" s="24">
        <f t="shared" si="478"/>
        <v>110121</v>
      </c>
      <c r="NP45" s="24">
        <f t="shared" si="478"/>
        <v>110305</v>
      </c>
      <c r="NQ45" s="24">
        <f t="shared" si="478"/>
        <v>110486</v>
      </c>
      <c r="NR45" s="24">
        <f t="shared" si="478"/>
        <v>110670</v>
      </c>
      <c r="NS45" s="24">
        <f t="shared" si="478"/>
        <v>110851</v>
      </c>
      <c r="NT45" s="24">
        <f t="shared" si="478"/>
        <v>111035</v>
      </c>
      <c r="NU45" s="24">
        <f t="shared" si="478"/>
        <v>111217</v>
      </c>
      <c r="NV45" s="24">
        <f t="shared" si="478"/>
        <v>111401</v>
      </c>
      <c r="NW45" s="24">
        <f t="shared" si="478"/>
        <v>111582</v>
      </c>
      <c r="NX45" s="24">
        <f t="shared" si="478"/>
        <v>111766</v>
      </c>
      <c r="NY45" s="24">
        <f t="shared" si="478"/>
        <v>111947</v>
      </c>
      <c r="NZ45" s="24">
        <f t="shared" si="478"/>
        <v>112131</v>
      </c>
      <c r="OA45" s="24">
        <f t="shared" si="478"/>
        <v>112312</v>
      </c>
      <c r="OB45" s="24">
        <f t="shared" si="478"/>
        <v>112496</v>
      </c>
      <c r="OC45" s="24">
        <f t="shared" si="478"/>
        <v>112678</v>
      </c>
      <c r="OD45" s="24">
        <f t="shared" si="478"/>
        <v>112862</v>
      </c>
      <c r="OE45" s="24">
        <f t="shared" si="478"/>
        <v>113043</v>
      </c>
      <c r="OF45" s="24">
        <f t="shared" si="478"/>
        <v>113227</v>
      </c>
      <c r="OG45" s="24">
        <f t="shared" si="478"/>
        <v>113408</v>
      </c>
      <c r="OH45" s="24">
        <f t="shared" si="478"/>
        <v>113592</v>
      </c>
      <c r="OI45" s="24">
        <f t="shared" si="478"/>
        <v>113773</v>
      </c>
      <c r="OJ45" s="24">
        <f t="shared" si="478"/>
        <v>113957</v>
      </c>
      <c r="OK45" s="24">
        <f t="shared" ref="OK45:PQ45" si="479">OJ46+1</f>
        <v>114139</v>
      </c>
      <c r="OL45" s="24">
        <f t="shared" si="479"/>
        <v>114323</v>
      </c>
      <c r="OM45" s="24">
        <f t="shared" si="479"/>
        <v>114504</v>
      </c>
      <c r="ON45" s="24">
        <f t="shared" si="479"/>
        <v>114688</v>
      </c>
      <c r="OO45" s="24">
        <f t="shared" si="479"/>
        <v>114869</v>
      </c>
      <c r="OP45" s="24">
        <f t="shared" si="479"/>
        <v>115053</v>
      </c>
      <c r="OQ45" s="24">
        <f t="shared" si="479"/>
        <v>115234</v>
      </c>
      <c r="OR45" s="24">
        <f t="shared" si="479"/>
        <v>115418</v>
      </c>
      <c r="OS45" s="24">
        <f t="shared" si="479"/>
        <v>115600</v>
      </c>
      <c r="OT45" s="24">
        <f t="shared" si="479"/>
        <v>115784</v>
      </c>
      <c r="OU45" s="24">
        <f t="shared" si="479"/>
        <v>115965</v>
      </c>
      <c r="OV45" s="24">
        <f t="shared" si="479"/>
        <v>116149</v>
      </c>
      <c r="OW45" s="24">
        <f t="shared" si="479"/>
        <v>116330</v>
      </c>
      <c r="OX45" s="24">
        <f t="shared" si="479"/>
        <v>116514</v>
      </c>
      <c r="OY45" s="24">
        <f t="shared" si="479"/>
        <v>116695</v>
      </c>
      <c r="OZ45" s="24">
        <f t="shared" si="479"/>
        <v>116879</v>
      </c>
      <c r="PA45" s="24">
        <f t="shared" si="479"/>
        <v>117061</v>
      </c>
      <c r="PB45" s="24">
        <f t="shared" si="479"/>
        <v>117245</v>
      </c>
      <c r="PC45" s="24">
        <f t="shared" si="479"/>
        <v>117426</v>
      </c>
      <c r="PD45" s="24">
        <f t="shared" si="479"/>
        <v>117610</v>
      </c>
      <c r="PE45" s="24">
        <f t="shared" si="479"/>
        <v>117791</v>
      </c>
      <c r="PF45" s="24">
        <f t="shared" si="479"/>
        <v>117975</v>
      </c>
      <c r="PG45" s="24">
        <f t="shared" si="479"/>
        <v>118156</v>
      </c>
      <c r="PH45" s="24">
        <f t="shared" si="479"/>
        <v>118340</v>
      </c>
      <c r="PI45" s="24">
        <f t="shared" si="479"/>
        <v>118522</v>
      </c>
      <c r="PJ45" s="24">
        <f t="shared" si="479"/>
        <v>118706</v>
      </c>
      <c r="PK45" s="24">
        <f t="shared" si="479"/>
        <v>118887</v>
      </c>
      <c r="PL45" s="24">
        <f t="shared" si="479"/>
        <v>119071</v>
      </c>
      <c r="PM45" s="24">
        <f t="shared" si="479"/>
        <v>119252</v>
      </c>
      <c r="PN45" s="24">
        <f t="shared" si="479"/>
        <v>119436</v>
      </c>
      <c r="PO45" s="24">
        <f t="shared" si="479"/>
        <v>119617</v>
      </c>
      <c r="PP45" s="24">
        <f t="shared" si="479"/>
        <v>119801</v>
      </c>
      <c r="PQ45" s="24">
        <f t="shared" si="479"/>
        <v>119983</v>
      </c>
      <c r="PR45" s="23" t="s">
        <v>32</v>
      </c>
    </row>
    <row r="46" spans="2:434" ht="12" customHeight="1">
      <c r="D46" s="21" t="s">
        <v>7</v>
      </c>
      <c r="J46" s="20" t="s">
        <v>17</v>
      </c>
      <c r="N46" s="27">
        <f>EOMONTH(N45,MOD(OffsetMonthCounter,6))</f>
        <v>43646</v>
      </c>
      <c r="O46" s="27">
        <f>EOMONTH(O45,5)</f>
        <v>43830</v>
      </c>
      <c r="P46" s="24">
        <f>EOMONTH(P45,5)</f>
        <v>44012</v>
      </c>
      <c r="Q46" s="24">
        <f>EOMONTH(Q45,5)</f>
        <v>44196</v>
      </c>
      <c r="R46" s="24">
        <f t="shared" ref="R46:CB46" si="480">EOMONTH(R45,5)</f>
        <v>44377</v>
      </c>
      <c r="S46" s="24">
        <f t="shared" si="480"/>
        <v>44561</v>
      </c>
      <c r="T46" s="24">
        <f t="shared" si="480"/>
        <v>44742</v>
      </c>
      <c r="U46" s="24">
        <f t="shared" si="480"/>
        <v>44926</v>
      </c>
      <c r="V46" s="24">
        <f t="shared" si="480"/>
        <v>45107</v>
      </c>
      <c r="W46" s="24">
        <f t="shared" si="480"/>
        <v>45291</v>
      </c>
      <c r="X46" s="24">
        <f t="shared" si="480"/>
        <v>45473</v>
      </c>
      <c r="Y46" s="24">
        <f t="shared" si="480"/>
        <v>45657</v>
      </c>
      <c r="Z46" s="24">
        <f t="shared" si="480"/>
        <v>45838</v>
      </c>
      <c r="AA46" s="24">
        <f t="shared" si="480"/>
        <v>46022</v>
      </c>
      <c r="AB46" s="24">
        <f t="shared" si="480"/>
        <v>46203</v>
      </c>
      <c r="AC46" s="24">
        <f t="shared" si="480"/>
        <v>46387</v>
      </c>
      <c r="AD46" s="24">
        <f t="shared" si="480"/>
        <v>46568</v>
      </c>
      <c r="AE46" s="24">
        <f t="shared" si="480"/>
        <v>46752</v>
      </c>
      <c r="AF46" s="24">
        <f t="shared" si="480"/>
        <v>46934</v>
      </c>
      <c r="AG46" s="24">
        <f t="shared" si="480"/>
        <v>47118</v>
      </c>
      <c r="AH46" s="24">
        <f t="shared" si="480"/>
        <v>47299</v>
      </c>
      <c r="AI46" s="24">
        <f t="shared" si="480"/>
        <v>47483</v>
      </c>
      <c r="AJ46" s="24">
        <f t="shared" si="480"/>
        <v>47664</v>
      </c>
      <c r="AK46" s="24">
        <f t="shared" si="480"/>
        <v>47848</v>
      </c>
      <c r="AL46" s="24">
        <f t="shared" si="480"/>
        <v>48029</v>
      </c>
      <c r="AM46" s="24">
        <f t="shared" si="480"/>
        <v>48213</v>
      </c>
      <c r="AN46" s="24">
        <f t="shared" si="480"/>
        <v>48395</v>
      </c>
      <c r="AO46" s="24">
        <f t="shared" si="480"/>
        <v>48579</v>
      </c>
      <c r="AP46" s="24">
        <f t="shared" si="480"/>
        <v>48760</v>
      </c>
      <c r="AQ46" s="24">
        <f t="shared" si="480"/>
        <v>48944</v>
      </c>
      <c r="AR46" s="24">
        <f t="shared" si="480"/>
        <v>49125</v>
      </c>
      <c r="AS46" s="24">
        <f t="shared" si="480"/>
        <v>49309</v>
      </c>
      <c r="AT46" s="24">
        <f t="shared" si="480"/>
        <v>49490</v>
      </c>
      <c r="AU46" s="24">
        <f t="shared" si="480"/>
        <v>49674</v>
      </c>
      <c r="AV46" s="24">
        <f t="shared" si="480"/>
        <v>49856</v>
      </c>
      <c r="AW46" s="24">
        <f t="shared" si="480"/>
        <v>50040</v>
      </c>
      <c r="AX46" s="24">
        <f t="shared" si="480"/>
        <v>50221</v>
      </c>
      <c r="AY46" s="24">
        <f t="shared" si="480"/>
        <v>50405</v>
      </c>
      <c r="AZ46" s="24">
        <f t="shared" si="480"/>
        <v>50586</v>
      </c>
      <c r="BA46" s="24">
        <f t="shared" si="480"/>
        <v>50770</v>
      </c>
      <c r="BB46" s="24">
        <f t="shared" si="480"/>
        <v>50951</v>
      </c>
      <c r="BC46" s="24">
        <f t="shared" si="480"/>
        <v>51135</v>
      </c>
      <c r="BD46" s="24">
        <f t="shared" si="480"/>
        <v>51317</v>
      </c>
      <c r="BE46" s="24">
        <f t="shared" si="480"/>
        <v>51501</v>
      </c>
      <c r="BF46" s="24">
        <f t="shared" si="480"/>
        <v>51682</v>
      </c>
      <c r="BG46" s="24">
        <f t="shared" si="480"/>
        <v>51866</v>
      </c>
      <c r="BH46" s="24">
        <f t="shared" si="480"/>
        <v>52047</v>
      </c>
      <c r="BI46" s="24">
        <f t="shared" si="480"/>
        <v>52231</v>
      </c>
      <c r="BJ46" s="24">
        <f t="shared" si="480"/>
        <v>52412</v>
      </c>
      <c r="BK46" s="24">
        <f t="shared" si="480"/>
        <v>52596</v>
      </c>
      <c r="BL46" s="24">
        <f t="shared" si="480"/>
        <v>52778</v>
      </c>
      <c r="BM46" s="24">
        <f t="shared" si="480"/>
        <v>52962</v>
      </c>
      <c r="BN46" s="24">
        <f t="shared" si="480"/>
        <v>53143</v>
      </c>
      <c r="BO46" s="24">
        <f t="shared" si="480"/>
        <v>53327</v>
      </c>
      <c r="BP46" s="24">
        <f t="shared" si="480"/>
        <v>53508</v>
      </c>
      <c r="BQ46" s="24">
        <f t="shared" si="480"/>
        <v>53692</v>
      </c>
      <c r="BR46" s="24">
        <f t="shared" si="480"/>
        <v>53873</v>
      </c>
      <c r="BS46" s="24">
        <f t="shared" si="480"/>
        <v>54057</v>
      </c>
      <c r="BT46" s="24">
        <f t="shared" si="480"/>
        <v>54239</v>
      </c>
      <c r="BU46" s="24">
        <f t="shared" si="480"/>
        <v>54423</v>
      </c>
      <c r="BV46" s="24">
        <f t="shared" si="480"/>
        <v>54604</v>
      </c>
      <c r="BW46" s="24">
        <f t="shared" si="480"/>
        <v>54788</v>
      </c>
      <c r="BX46" s="24">
        <f t="shared" si="480"/>
        <v>54969</v>
      </c>
      <c r="BY46" s="24">
        <f t="shared" si="480"/>
        <v>55153</v>
      </c>
      <c r="BZ46" s="24">
        <f t="shared" si="480"/>
        <v>55334</v>
      </c>
      <c r="CA46" s="24">
        <f t="shared" si="480"/>
        <v>55518</v>
      </c>
      <c r="CB46" s="24">
        <f t="shared" si="480"/>
        <v>55700</v>
      </c>
      <c r="CC46" s="24">
        <f t="shared" ref="CC46:EN46" si="481">EOMONTH(CC45,5)</f>
        <v>55884</v>
      </c>
      <c r="CD46" s="24">
        <f t="shared" si="481"/>
        <v>56065</v>
      </c>
      <c r="CE46" s="24">
        <f t="shared" si="481"/>
        <v>56249</v>
      </c>
      <c r="CF46" s="24">
        <f t="shared" si="481"/>
        <v>56430</v>
      </c>
      <c r="CG46" s="24">
        <f t="shared" si="481"/>
        <v>56614</v>
      </c>
      <c r="CH46" s="24">
        <f t="shared" si="481"/>
        <v>56795</v>
      </c>
      <c r="CI46" s="24">
        <f t="shared" si="481"/>
        <v>56979</v>
      </c>
      <c r="CJ46" s="24">
        <f t="shared" si="481"/>
        <v>57161</v>
      </c>
      <c r="CK46" s="24">
        <f t="shared" si="481"/>
        <v>57345</v>
      </c>
      <c r="CL46" s="24">
        <f t="shared" si="481"/>
        <v>57526</v>
      </c>
      <c r="CM46" s="24">
        <f t="shared" si="481"/>
        <v>57710</v>
      </c>
      <c r="CN46" s="24">
        <f t="shared" si="481"/>
        <v>57891</v>
      </c>
      <c r="CO46" s="24">
        <f t="shared" si="481"/>
        <v>58075</v>
      </c>
      <c r="CP46" s="24">
        <f t="shared" si="481"/>
        <v>58256</v>
      </c>
      <c r="CQ46" s="24">
        <f t="shared" si="481"/>
        <v>58440</v>
      </c>
      <c r="CR46" s="24">
        <f t="shared" si="481"/>
        <v>58622</v>
      </c>
      <c r="CS46" s="24">
        <f t="shared" si="481"/>
        <v>58806</v>
      </c>
      <c r="CT46" s="24">
        <f t="shared" si="481"/>
        <v>58987</v>
      </c>
      <c r="CU46" s="24">
        <f t="shared" si="481"/>
        <v>59171</v>
      </c>
      <c r="CV46" s="24">
        <f t="shared" si="481"/>
        <v>59352</v>
      </c>
      <c r="CW46" s="24">
        <f t="shared" si="481"/>
        <v>59536</v>
      </c>
      <c r="CX46" s="24">
        <f t="shared" si="481"/>
        <v>59717</v>
      </c>
      <c r="CY46" s="24">
        <f t="shared" si="481"/>
        <v>59901</v>
      </c>
      <c r="CZ46" s="24">
        <f t="shared" si="481"/>
        <v>60083</v>
      </c>
      <c r="DA46" s="24">
        <f t="shared" si="481"/>
        <v>60267</v>
      </c>
      <c r="DB46" s="24">
        <f t="shared" si="481"/>
        <v>60448</v>
      </c>
      <c r="DC46" s="24">
        <f t="shared" si="481"/>
        <v>60632</v>
      </c>
      <c r="DD46" s="24">
        <f t="shared" si="481"/>
        <v>60813</v>
      </c>
      <c r="DE46" s="24">
        <f t="shared" si="481"/>
        <v>60997</v>
      </c>
      <c r="DF46" s="24">
        <f t="shared" si="481"/>
        <v>61178</v>
      </c>
      <c r="DG46" s="24">
        <f t="shared" si="481"/>
        <v>61362</v>
      </c>
      <c r="DH46" s="24">
        <f t="shared" si="481"/>
        <v>61544</v>
      </c>
      <c r="DI46" s="24">
        <f t="shared" si="481"/>
        <v>61728</v>
      </c>
      <c r="DJ46" s="24">
        <f t="shared" si="481"/>
        <v>61909</v>
      </c>
      <c r="DK46" s="24">
        <f t="shared" si="481"/>
        <v>62093</v>
      </c>
      <c r="DL46" s="24">
        <f t="shared" si="481"/>
        <v>62274</v>
      </c>
      <c r="DM46" s="24">
        <f t="shared" si="481"/>
        <v>62458</v>
      </c>
      <c r="DN46" s="24">
        <f t="shared" si="481"/>
        <v>62639</v>
      </c>
      <c r="DO46" s="24">
        <f t="shared" si="481"/>
        <v>62823</v>
      </c>
      <c r="DP46" s="24">
        <f t="shared" si="481"/>
        <v>63005</v>
      </c>
      <c r="DQ46" s="24">
        <f t="shared" si="481"/>
        <v>63189</v>
      </c>
      <c r="DR46" s="24">
        <f t="shared" si="481"/>
        <v>63370</v>
      </c>
      <c r="DS46" s="24">
        <f t="shared" si="481"/>
        <v>63554</v>
      </c>
      <c r="DT46" s="24">
        <f t="shared" si="481"/>
        <v>63735</v>
      </c>
      <c r="DU46" s="24">
        <f t="shared" si="481"/>
        <v>63919</v>
      </c>
      <c r="DV46" s="24">
        <f t="shared" si="481"/>
        <v>64100</v>
      </c>
      <c r="DW46" s="24">
        <f t="shared" si="481"/>
        <v>64284</v>
      </c>
      <c r="DX46" s="24">
        <f t="shared" si="481"/>
        <v>64466</v>
      </c>
      <c r="DY46" s="24">
        <f t="shared" si="481"/>
        <v>64650</v>
      </c>
      <c r="DZ46" s="24">
        <f t="shared" si="481"/>
        <v>64831</v>
      </c>
      <c r="EA46" s="24">
        <f t="shared" si="481"/>
        <v>65015</v>
      </c>
      <c r="EB46" s="24">
        <f t="shared" si="481"/>
        <v>65196</v>
      </c>
      <c r="EC46" s="24">
        <f t="shared" si="481"/>
        <v>65380</v>
      </c>
      <c r="ED46" s="24">
        <f t="shared" si="481"/>
        <v>65561</v>
      </c>
      <c r="EE46" s="24">
        <f t="shared" si="481"/>
        <v>65745</v>
      </c>
      <c r="EF46" s="24">
        <f t="shared" si="481"/>
        <v>65927</v>
      </c>
      <c r="EG46" s="24">
        <f t="shared" si="481"/>
        <v>66111</v>
      </c>
      <c r="EH46" s="24">
        <f t="shared" si="481"/>
        <v>66292</v>
      </c>
      <c r="EI46" s="24">
        <f t="shared" si="481"/>
        <v>66476</v>
      </c>
      <c r="EJ46" s="24">
        <f t="shared" si="481"/>
        <v>66657</v>
      </c>
      <c r="EK46" s="24">
        <f t="shared" si="481"/>
        <v>66841</v>
      </c>
      <c r="EL46" s="24">
        <f t="shared" si="481"/>
        <v>67022</v>
      </c>
      <c r="EM46" s="24">
        <f t="shared" si="481"/>
        <v>67206</v>
      </c>
      <c r="EN46" s="24">
        <f t="shared" si="481"/>
        <v>67388</v>
      </c>
      <c r="EO46" s="24">
        <f t="shared" ref="EO46:GZ46" si="482">EOMONTH(EO45,5)</f>
        <v>67572</v>
      </c>
      <c r="EP46" s="24">
        <f t="shared" si="482"/>
        <v>67753</v>
      </c>
      <c r="EQ46" s="24">
        <f t="shared" si="482"/>
        <v>67937</v>
      </c>
      <c r="ER46" s="24">
        <f t="shared" si="482"/>
        <v>68118</v>
      </c>
      <c r="ES46" s="24">
        <f t="shared" si="482"/>
        <v>68302</v>
      </c>
      <c r="ET46" s="24">
        <f t="shared" si="482"/>
        <v>68483</v>
      </c>
      <c r="EU46" s="24">
        <f t="shared" si="482"/>
        <v>68667</v>
      </c>
      <c r="EV46" s="24">
        <f t="shared" si="482"/>
        <v>68849</v>
      </c>
      <c r="EW46" s="24">
        <f t="shared" si="482"/>
        <v>69033</v>
      </c>
      <c r="EX46" s="24">
        <f t="shared" si="482"/>
        <v>69214</v>
      </c>
      <c r="EY46" s="24">
        <f t="shared" si="482"/>
        <v>69398</v>
      </c>
      <c r="EZ46" s="24">
        <f t="shared" si="482"/>
        <v>69579</v>
      </c>
      <c r="FA46" s="24">
        <f t="shared" si="482"/>
        <v>69763</v>
      </c>
      <c r="FB46" s="24">
        <f t="shared" si="482"/>
        <v>69944</v>
      </c>
      <c r="FC46" s="24">
        <f t="shared" si="482"/>
        <v>70128</v>
      </c>
      <c r="FD46" s="24">
        <f t="shared" si="482"/>
        <v>70310</v>
      </c>
      <c r="FE46" s="24">
        <f t="shared" si="482"/>
        <v>70494</v>
      </c>
      <c r="FF46" s="24">
        <f t="shared" si="482"/>
        <v>70675</v>
      </c>
      <c r="FG46" s="24">
        <f t="shared" si="482"/>
        <v>70859</v>
      </c>
      <c r="FH46" s="24">
        <f t="shared" si="482"/>
        <v>71040</v>
      </c>
      <c r="FI46" s="24">
        <f t="shared" si="482"/>
        <v>71224</v>
      </c>
      <c r="FJ46" s="24">
        <f t="shared" si="482"/>
        <v>71405</v>
      </c>
      <c r="FK46" s="24">
        <f t="shared" si="482"/>
        <v>71589</v>
      </c>
      <c r="FL46" s="24">
        <f t="shared" si="482"/>
        <v>71771</v>
      </c>
      <c r="FM46" s="24">
        <f t="shared" si="482"/>
        <v>71955</v>
      </c>
      <c r="FN46" s="24">
        <f t="shared" si="482"/>
        <v>72136</v>
      </c>
      <c r="FO46" s="24">
        <f t="shared" si="482"/>
        <v>72320</v>
      </c>
      <c r="FP46" s="24">
        <f t="shared" si="482"/>
        <v>72501</v>
      </c>
      <c r="FQ46" s="24">
        <f t="shared" si="482"/>
        <v>72685</v>
      </c>
      <c r="FR46" s="24">
        <f t="shared" si="482"/>
        <v>72866</v>
      </c>
      <c r="FS46" s="24">
        <f t="shared" si="482"/>
        <v>73050</v>
      </c>
      <c r="FT46" s="24">
        <f t="shared" si="482"/>
        <v>73231</v>
      </c>
      <c r="FU46" s="24">
        <f t="shared" si="482"/>
        <v>73415</v>
      </c>
      <c r="FV46" s="24">
        <f t="shared" si="482"/>
        <v>73596</v>
      </c>
      <c r="FW46" s="24">
        <f t="shared" si="482"/>
        <v>73780</v>
      </c>
      <c r="FX46" s="24">
        <f t="shared" si="482"/>
        <v>73961</v>
      </c>
      <c r="FY46" s="24">
        <f t="shared" si="482"/>
        <v>74145</v>
      </c>
      <c r="FZ46" s="24">
        <f t="shared" si="482"/>
        <v>74326</v>
      </c>
      <c r="GA46" s="24">
        <f t="shared" si="482"/>
        <v>74510</v>
      </c>
      <c r="GB46" s="24">
        <f t="shared" si="482"/>
        <v>74692</v>
      </c>
      <c r="GC46" s="24">
        <f t="shared" si="482"/>
        <v>74876</v>
      </c>
      <c r="GD46" s="24">
        <f t="shared" si="482"/>
        <v>75057</v>
      </c>
      <c r="GE46" s="24">
        <f t="shared" si="482"/>
        <v>75241</v>
      </c>
      <c r="GF46" s="24">
        <f t="shared" si="482"/>
        <v>75422</v>
      </c>
      <c r="GG46" s="24">
        <f t="shared" si="482"/>
        <v>75606</v>
      </c>
      <c r="GH46" s="24">
        <f t="shared" si="482"/>
        <v>75787</v>
      </c>
      <c r="GI46" s="24">
        <f t="shared" si="482"/>
        <v>75971</v>
      </c>
      <c r="GJ46" s="24">
        <f t="shared" si="482"/>
        <v>76153</v>
      </c>
      <c r="GK46" s="24">
        <f t="shared" si="482"/>
        <v>76337</v>
      </c>
      <c r="GL46" s="24">
        <f t="shared" si="482"/>
        <v>76518</v>
      </c>
      <c r="GM46" s="24">
        <f t="shared" si="482"/>
        <v>76702</v>
      </c>
      <c r="GN46" s="24">
        <f t="shared" si="482"/>
        <v>76883</v>
      </c>
      <c r="GO46" s="24">
        <f t="shared" si="482"/>
        <v>77067</v>
      </c>
      <c r="GP46" s="24">
        <f t="shared" si="482"/>
        <v>77248</v>
      </c>
      <c r="GQ46" s="24">
        <f t="shared" si="482"/>
        <v>77432</v>
      </c>
      <c r="GR46" s="24">
        <f t="shared" si="482"/>
        <v>77614</v>
      </c>
      <c r="GS46" s="24">
        <f t="shared" si="482"/>
        <v>77798</v>
      </c>
      <c r="GT46" s="24">
        <f t="shared" si="482"/>
        <v>77979</v>
      </c>
      <c r="GU46" s="24">
        <f t="shared" si="482"/>
        <v>78163</v>
      </c>
      <c r="GV46" s="24">
        <f t="shared" si="482"/>
        <v>78344</v>
      </c>
      <c r="GW46" s="24">
        <f t="shared" si="482"/>
        <v>78528</v>
      </c>
      <c r="GX46" s="24">
        <f t="shared" si="482"/>
        <v>78709</v>
      </c>
      <c r="GY46" s="24">
        <f t="shared" si="482"/>
        <v>78893</v>
      </c>
      <c r="GZ46" s="24">
        <f t="shared" si="482"/>
        <v>79075</v>
      </c>
      <c r="HA46" s="24">
        <f t="shared" ref="HA46:JL46" si="483">EOMONTH(HA45,5)</f>
        <v>79259</v>
      </c>
      <c r="HB46" s="24">
        <f t="shared" si="483"/>
        <v>79440</v>
      </c>
      <c r="HC46" s="24">
        <f t="shared" si="483"/>
        <v>79624</v>
      </c>
      <c r="HD46" s="24">
        <f t="shared" si="483"/>
        <v>79805</v>
      </c>
      <c r="HE46" s="24">
        <f t="shared" si="483"/>
        <v>79989</v>
      </c>
      <c r="HF46" s="24">
        <f t="shared" si="483"/>
        <v>80170</v>
      </c>
      <c r="HG46" s="24">
        <f t="shared" si="483"/>
        <v>80354</v>
      </c>
      <c r="HH46" s="24">
        <f t="shared" si="483"/>
        <v>80536</v>
      </c>
      <c r="HI46" s="24">
        <f t="shared" si="483"/>
        <v>80720</v>
      </c>
      <c r="HJ46" s="24">
        <f t="shared" si="483"/>
        <v>80901</v>
      </c>
      <c r="HK46" s="24">
        <f t="shared" si="483"/>
        <v>81085</v>
      </c>
      <c r="HL46" s="24">
        <f t="shared" si="483"/>
        <v>81266</v>
      </c>
      <c r="HM46" s="24">
        <f t="shared" si="483"/>
        <v>81450</v>
      </c>
      <c r="HN46" s="24">
        <f t="shared" si="483"/>
        <v>81631</v>
      </c>
      <c r="HO46" s="24">
        <f t="shared" si="483"/>
        <v>81815</v>
      </c>
      <c r="HP46" s="24">
        <f t="shared" si="483"/>
        <v>81997</v>
      </c>
      <c r="HQ46" s="24">
        <f t="shared" si="483"/>
        <v>82181</v>
      </c>
      <c r="HR46" s="24">
        <f t="shared" si="483"/>
        <v>82362</v>
      </c>
      <c r="HS46" s="24">
        <f t="shared" si="483"/>
        <v>82546</v>
      </c>
      <c r="HT46" s="24">
        <f t="shared" si="483"/>
        <v>82727</v>
      </c>
      <c r="HU46" s="24">
        <f t="shared" si="483"/>
        <v>82911</v>
      </c>
      <c r="HV46" s="24">
        <f t="shared" si="483"/>
        <v>83092</v>
      </c>
      <c r="HW46" s="24">
        <f t="shared" si="483"/>
        <v>83276</v>
      </c>
      <c r="HX46" s="24">
        <f t="shared" si="483"/>
        <v>83458</v>
      </c>
      <c r="HY46" s="24">
        <f t="shared" si="483"/>
        <v>83642</v>
      </c>
      <c r="HZ46" s="24">
        <f t="shared" si="483"/>
        <v>83823</v>
      </c>
      <c r="IA46" s="24">
        <f t="shared" si="483"/>
        <v>84007</v>
      </c>
      <c r="IB46" s="24">
        <f t="shared" si="483"/>
        <v>84188</v>
      </c>
      <c r="IC46" s="24">
        <f t="shared" si="483"/>
        <v>84372</v>
      </c>
      <c r="ID46" s="24">
        <f t="shared" si="483"/>
        <v>84553</v>
      </c>
      <c r="IE46" s="24">
        <f t="shared" si="483"/>
        <v>84737</v>
      </c>
      <c r="IF46" s="24">
        <f t="shared" si="483"/>
        <v>84919</v>
      </c>
      <c r="IG46" s="24">
        <f t="shared" si="483"/>
        <v>85103</v>
      </c>
      <c r="IH46" s="24">
        <f t="shared" si="483"/>
        <v>85284</v>
      </c>
      <c r="II46" s="24">
        <f t="shared" si="483"/>
        <v>85468</v>
      </c>
      <c r="IJ46" s="24">
        <f t="shared" si="483"/>
        <v>85649</v>
      </c>
      <c r="IK46" s="24">
        <f t="shared" si="483"/>
        <v>85833</v>
      </c>
      <c r="IL46" s="24">
        <f t="shared" si="483"/>
        <v>86014</v>
      </c>
      <c r="IM46" s="24">
        <f t="shared" si="483"/>
        <v>86198</v>
      </c>
      <c r="IN46" s="24">
        <f t="shared" si="483"/>
        <v>86380</v>
      </c>
      <c r="IO46" s="24">
        <f t="shared" si="483"/>
        <v>86564</v>
      </c>
      <c r="IP46" s="24">
        <f t="shared" si="483"/>
        <v>86745</v>
      </c>
      <c r="IQ46" s="24">
        <f t="shared" si="483"/>
        <v>86929</v>
      </c>
      <c r="IR46" s="24">
        <f t="shared" si="483"/>
        <v>87110</v>
      </c>
      <c r="IS46" s="24">
        <f t="shared" si="483"/>
        <v>87294</v>
      </c>
      <c r="IT46" s="24">
        <f t="shared" si="483"/>
        <v>87475</v>
      </c>
      <c r="IU46" s="24">
        <f t="shared" si="483"/>
        <v>87659</v>
      </c>
      <c r="IV46" s="24">
        <f t="shared" si="483"/>
        <v>87841</v>
      </c>
      <c r="IW46" s="24">
        <f t="shared" si="483"/>
        <v>88025</v>
      </c>
      <c r="IX46" s="24">
        <f t="shared" si="483"/>
        <v>88206</v>
      </c>
      <c r="IY46" s="24">
        <f t="shared" si="483"/>
        <v>88390</v>
      </c>
      <c r="IZ46" s="24">
        <f t="shared" si="483"/>
        <v>88571</v>
      </c>
      <c r="JA46" s="24">
        <f t="shared" si="483"/>
        <v>88755</v>
      </c>
      <c r="JB46" s="24">
        <f t="shared" si="483"/>
        <v>88936</v>
      </c>
      <c r="JC46" s="24">
        <f t="shared" si="483"/>
        <v>89120</v>
      </c>
      <c r="JD46" s="24">
        <f t="shared" si="483"/>
        <v>89302</v>
      </c>
      <c r="JE46" s="24">
        <f t="shared" si="483"/>
        <v>89486</v>
      </c>
      <c r="JF46" s="24">
        <f t="shared" si="483"/>
        <v>89667</v>
      </c>
      <c r="JG46" s="24">
        <f t="shared" si="483"/>
        <v>89851</v>
      </c>
      <c r="JH46" s="24">
        <f t="shared" si="483"/>
        <v>90032</v>
      </c>
      <c r="JI46" s="24">
        <f t="shared" si="483"/>
        <v>90216</v>
      </c>
      <c r="JJ46" s="24">
        <f t="shared" si="483"/>
        <v>90397</v>
      </c>
      <c r="JK46" s="24">
        <f t="shared" si="483"/>
        <v>90581</v>
      </c>
      <c r="JL46" s="24">
        <f t="shared" si="483"/>
        <v>90763</v>
      </c>
      <c r="JM46" s="24">
        <f t="shared" ref="JM46:LX46" si="484">EOMONTH(JM45,5)</f>
        <v>90947</v>
      </c>
      <c r="JN46" s="24">
        <f t="shared" si="484"/>
        <v>91128</v>
      </c>
      <c r="JO46" s="24">
        <f t="shared" si="484"/>
        <v>91312</v>
      </c>
      <c r="JP46" s="24">
        <f t="shared" si="484"/>
        <v>91493</v>
      </c>
      <c r="JQ46" s="24">
        <f t="shared" si="484"/>
        <v>91677</v>
      </c>
      <c r="JR46" s="24">
        <f t="shared" si="484"/>
        <v>91858</v>
      </c>
      <c r="JS46" s="24">
        <f t="shared" si="484"/>
        <v>92042</v>
      </c>
      <c r="JT46" s="24">
        <f t="shared" si="484"/>
        <v>92224</v>
      </c>
      <c r="JU46" s="24">
        <f t="shared" si="484"/>
        <v>92408</v>
      </c>
      <c r="JV46" s="24">
        <f t="shared" si="484"/>
        <v>92589</v>
      </c>
      <c r="JW46" s="24">
        <f t="shared" si="484"/>
        <v>92773</v>
      </c>
      <c r="JX46" s="24">
        <f t="shared" si="484"/>
        <v>92954</v>
      </c>
      <c r="JY46" s="24">
        <f t="shared" si="484"/>
        <v>93138</v>
      </c>
      <c r="JZ46" s="24">
        <f t="shared" si="484"/>
        <v>93319</v>
      </c>
      <c r="KA46" s="24">
        <f t="shared" si="484"/>
        <v>93503</v>
      </c>
      <c r="KB46" s="24">
        <f t="shared" si="484"/>
        <v>93685</v>
      </c>
      <c r="KC46" s="24">
        <f t="shared" si="484"/>
        <v>93869</v>
      </c>
      <c r="KD46" s="24">
        <f t="shared" si="484"/>
        <v>94050</v>
      </c>
      <c r="KE46" s="24">
        <f t="shared" si="484"/>
        <v>94234</v>
      </c>
      <c r="KF46" s="24">
        <f t="shared" si="484"/>
        <v>94415</v>
      </c>
      <c r="KG46" s="24">
        <f t="shared" si="484"/>
        <v>94599</v>
      </c>
      <c r="KH46" s="24">
        <f t="shared" si="484"/>
        <v>94780</v>
      </c>
      <c r="KI46" s="24">
        <f t="shared" si="484"/>
        <v>94964</v>
      </c>
      <c r="KJ46" s="24">
        <f t="shared" si="484"/>
        <v>95146</v>
      </c>
      <c r="KK46" s="24">
        <f t="shared" si="484"/>
        <v>95330</v>
      </c>
      <c r="KL46" s="24">
        <f t="shared" si="484"/>
        <v>95511</v>
      </c>
      <c r="KM46" s="24">
        <f t="shared" si="484"/>
        <v>95695</v>
      </c>
      <c r="KN46" s="24">
        <f t="shared" si="484"/>
        <v>95876</v>
      </c>
      <c r="KO46" s="24">
        <f t="shared" si="484"/>
        <v>96060</v>
      </c>
      <c r="KP46" s="24">
        <f t="shared" si="484"/>
        <v>96241</v>
      </c>
      <c r="KQ46" s="24">
        <f t="shared" si="484"/>
        <v>96425</v>
      </c>
      <c r="KR46" s="24">
        <f t="shared" si="484"/>
        <v>96607</v>
      </c>
      <c r="KS46" s="24">
        <f t="shared" si="484"/>
        <v>96791</v>
      </c>
      <c r="KT46" s="24">
        <f t="shared" si="484"/>
        <v>96972</v>
      </c>
      <c r="KU46" s="24">
        <f t="shared" si="484"/>
        <v>97156</v>
      </c>
      <c r="KV46" s="24">
        <f t="shared" si="484"/>
        <v>97337</v>
      </c>
      <c r="KW46" s="24">
        <f t="shared" si="484"/>
        <v>97521</v>
      </c>
      <c r="KX46" s="24">
        <f t="shared" si="484"/>
        <v>97702</v>
      </c>
      <c r="KY46" s="24">
        <f t="shared" si="484"/>
        <v>97886</v>
      </c>
      <c r="KZ46" s="24">
        <f t="shared" si="484"/>
        <v>98068</v>
      </c>
      <c r="LA46" s="24">
        <f t="shared" si="484"/>
        <v>98252</v>
      </c>
      <c r="LB46" s="24">
        <f t="shared" si="484"/>
        <v>98433</v>
      </c>
      <c r="LC46" s="24">
        <f t="shared" si="484"/>
        <v>98617</v>
      </c>
      <c r="LD46" s="24">
        <f t="shared" si="484"/>
        <v>98798</v>
      </c>
      <c r="LE46" s="24">
        <f t="shared" si="484"/>
        <v>98982</v>
      </c>
      <c r="LF46" s="24">
        <f t="shared" si="484"/>
        <v>99163</v>
      </c>
      <c r="LG46" s="24">
        <f t="shared" si="484"/>
        <v>99347</v>
      </c>
      <c r="LH46" s="24">
        <f t="shared" si="484"/>
        <v>99529</v>
      </c>
      <c r="LI46" s="24">
        <f t="shared" si="484"/>
        <v>99713</v>
      </c>
      <c r="LJ46" s="24">
        <f t="shared" si="484"/>
        <v>99894</v>
      </c>
      <c r="LK46" s="24">
        <f t="shared" si="484"/>
        <v>100078</v>
      </c>
      <c r="LL46" s="24">
        <f t="shared" si="484"/>
        <v>100259</v>
      </c>
      <c r="LM46" s="24">
        <f t="shared" si="484"/>
        <v>100443</v>
      </c>
      <c r="LN46" s="24">
        <f t="shared" si="484"/>
        <v>100624</v>
      </c>
      <c r="LO46" s="24">
        <f t="shared" si="484"/>
        <v>100808</v>
      </c>
      <c r="LP46" s="24">
        <f t="shared" si="484"/>
        <v>100990</v>
      </c>
      <c r="LQ46" s="24">
        <f t="shared" si="484"/>
        <v>101174</v>
      </c>
      <c r="LR46" s="24">
        <f t="shared" si="484"/>
        <v>101355</v>
      </c>
      <c r="LS46" s="24">
        <f t="shared" si="484"/>
        <v>101539</v>
      </c>
      <c r="LT46" s="24">
        <f t="shared" si="484"/>
        <v>101720</v>
      </c>
      <c r="LU46" s="24">
        <f t="shared" si="484"/>
        <v>101904</v>
      </c>
      <c r="LV46" s="24">
        <f t="shared" si="484"/>
        <v>102085</v>
      </c>
      <c r="LW46" s="24">
        <f t="shared" si="484"/>
        <v>102269</v>
      </c>
      <c r="LX46" s="24">
        <f t="shared" si="484"/>
        <v>102451</v>
      </c>
      <c r="LY46" s="24">
        <f t="shared" ref="LY46:OJ46" si="485">EOMONTH(LY45,5)</f>
        <v>102635</v>
      </c>
      <c r="LZ46" s="24">
        <f t="shared" si="485"/>
        <v>102816</v>
      </c>
      <c r="MA46" s="24">
        <f t="shared" si="485"/>
        <v>103000</v>
      </c>
      <c r="MB46" s="24">
        <f t="shared" si="485"/>
        <v>103181</v>
      </c>
      <c r="MC46" s="24">
        <f t="shared" si="485"/>
        <v>103365</v>
      </c>
      <c r="MD46" s="24">
        <f t="shared" si="485"/>
        <v>103546</v>
      </c>
      <c r="ME46" s="24">
        <f t="shared" si="485"/>
        <v>103730</v>
      </c>
      <c r="MF46" s="24">
        <f t="shared" si="485"/>
        <v>103912</v>
      </c>
      <c r="MG46" s="24">
        <f t="shared" si="485"/>
        <v>104096</v>
      </c>
      <c r="MH46" s="24">
        <f t="shared" si="485"/>
        <v>104277</v>
      </c>
      <c r="MI46" s="24">
        <f t="shared" si="485"/>
        <v>104461</v>
      </c>
      <c r="MJ46" s="24">
        <f t="shared" si="485"/>
        <v>104642</v>
      </c>
      <c r="MK46" s="24">
        <f t="shared" si="485"/>
        <v>104826</v>
      </c>
      <c r="ML46" s="24">
        <f t="shared" si="485"/>
        <v>105007</v>
      </c>
      <c r="MM46" s="24">
        <f t="shared" si="485"/>
        <v>105191</v>
      </c>
      <c r="MN46" s="24">
        <f t="shared" si="485"/>
        <v>105373</v>
      </c>
      <c r="MO46" s="24">
        <f t="shared" si="485"/>
        <v>105557</v>
      </c>
      <c r="MP46" s="24">
        <f t="shared" si="485"/>
        <v>105738</v>
      </c>
      <c r="MQ46" s="24">
        <f t="shared" si="485"/>
        <v>105922</v>
      </c>
      <c r="MR46" s="24">
        <f t="shared" si="485"/>
        <v>106103</v>
      </c>
      <c r="MS46" s="24">
        <f t="shared" si="485"/>
        <v>106287</v>
      </c>
      <c r="MT46" s="24">
        <f t="shared" si="485"/>
        <v>106468</v>
      </c>
      <c r="MU46" s="24">
        <f t="shared" si="485"/>
        <v>106652</v>
      </c>
      <c r="MV46" s="24">
        <f t="shared" si="485"/>
        <v>106834</v>
      </c>
      <c r="MW46" s="24">
        <f t="shared" si="485"/>
        <v>107018</v>
      </c>
      <c r="MX46" s="24">
        <f t="shared" si="485"/>
        <v>107199</v>
      </c>
      <c r="MY46" s="24">
        <f t="shared" si="485"/>
        <v>107383</v>
      </c>
      <c r="MZ46" s="24">
        <f t="shared" si="485"/>
        <v>107564</v>
      </c>
      <c r="NA46" s="24">
        <f t="shared" si="485"/>
        <v>107748</v>
      </c>
      <c r="NB46" s="24">
        <f t="shared" si="485"/>
        <v>107929</v>
      </c>
      <c r="NC46" s="24">
        <f t="shared" si="485"/>
        <v>108113</v>
      </c>
      <c r="ND46" s="24">
        <f t="shared" si="485"/>
        <v>108295</v>
      </c>
      <c r="NE46" s="24">
        <f t="shared" si="485"/>
        <v>108479</v>
      </c>
      <c r="NF46" s="24">
        <f t="shared" si="485"/>
        <v>108660</v>
      </c>
      <c r="NG46" s="24">
        <f t="shared" si="485"/>
        <v>108844</v>
      </c>
      <c r="NH46" s="24">
        <f t="shared" si="485"/>
        <v>109025</v>
      </c>
      <c r="NI46" s="24">
        <f t="shared" si="485"/>
        <v>109209</v>
      </c>
      <c r="NJ46" s="24">
        <f t="shared" si="485"/>
        <v>109390</v>
      </c>
      <c r="NK46" s="24">
        <f t="shared" si="485"/>
        <v>109574</v>
      </c>
      <c r="NL46" s="24">
        <f t="shared" si="485"/>
        <v>109755</v>
      </c>
      <c r="NM46" s="24">
        <f t="shared" si="485"/>
        <v>109939</v>
      </c>
      <c r="NN46" s="24">
        <f t="shared" si="485"/>
        <v>110120</v>
      </c>
      <c r="NO46" s="24">
        <f t="shared" si="485"/>
        <v>110304</v>
      </c>
      <c r="NP46" s="24">
        <f t="shared" si="485"/>
        <v>110485</v>
      </c>
      <c r="NQ46" s="24">
        <f t="shared" si="485"/>
        <v>110669</v>
      </c>
      <c r="NR46" s="24">
        <f t="shared" si="485"/>
        <v>110850</v>
      </c>
      <c r="NS46" s="24">
        <f t="shared" si="485"/>
        <v>111034</v>
      </c>
      <c r="NT46" s="24">
        <f t="shared" si="485"/>
        <v>111216</v>
      </c>
      <c r="NU46" s="24">
        <f t="shared" si="485"/>
        <v>111400</v>
      </c>
      <c r="NV46" s="24">
        <f t="shared" si="485"/>
        <v>111581</v>
      </c>
      <c r="NW46" s="24">
        <f t="shared" si="485"/>
        <v>111765</v>
      </c>
      <c r="NX46" s="24">
        <f t="shared" si="485"/>
        <v>111946</v>
      </c>
      <c r="NY46" s="24">
        <f t="shared" si="485"/>
        <v>112130</v>
      </c>
      <c r="NZ46" s="24">
        <f t="shared" si="485"/>
        <v>112311</v>
      </c>
      <c r="OA46" s="24">
        <f t="shared" si="485"/>
        <v>112495</v>
      </c>
      <c r="OB46" s="24">
        <f t="shared" si="485"/>
        <v>112677</v>
      </c>
      <c r="OC46" s="24">
        <f t="shared" si="485"/>
        <v>112861</v>
      </c>
      <c r="OD46" s="24">
        <f t="shared" si="485"/>
        <v>113042</v>
      </c>
      <c r="OE46" s="24">
        <f t="shared" si="485"/>
        <v>113226</v>
      </c>
      <c r="OF46" s="24">
        <f t="shared" si="485"/>
        <v>113407</v>
      </c>
      <c r="OG46" s="24">
        <f t="shared" si="485"/>
        <v>113591</v>
      </c>
      <c r="OH46" s="24">
        <f t="shared" si="485"/>
        <v>113772</v>
      </c>
      <c r="OI46" s="24">
        <f t="shared" si="485"/>
        <v>113956</v>
      </c>
      <c r="OJ46" s="24">
        <f t="shared" si="485"/>
        <v>114138</v>
      </c>
      <c r="OK46" s="24">
        <f t="shared" ref="OK46:PQ46" si="486">EOMONTH(OK45,5)</f>
        <v>114322</v>
      </c>
      <c r="OL46" s="24">
        <f t="shared" si="486"/>
        <v>114503</v>
      </c>
      <c r="OM46" s="24">
        <f t="shared" si="486"/>
        <v>114687</v>
      </c>
      <c r="ON46" s="24">
        <f t="shared" si="486"/>
        <v>114868</v>
      </c>
      <c r="OO46" s="24">
        <f t="shared" si="486"/>
        <v>115052</v>
      </c>
      <c r="OP46" s="24">
        <f t="shared" si="486"/>
        <v>115233</v>
      </c>
      <c r="OQ46" s="24">
        <f t="shared" si="486"/>
        <v>115417</v>
      </c>
      <c r="OR46" s="24">
        <f t="shared" si="486"/>
        <v>115599</v>
      </c>
      <c r="OS46" s="24">
        <f t="shared" si="486"/>
        <v>115783</v>
      </c>
      <c r="OT46" s="24">
        <f t="shared" si="486"/>
        <v>115964</v>
      </c>
      <c r="OU46" s="24">
        <f t="shared" si="486"/>
        <v>116148</v>
      </c>
      <c r="OV46" s="24">
        <f t="shared" si="486"/>
        <v>116329</v>
      </c>
      <c r="OW46" s="24">
        <f t="shared" si="486"/>
        <v>116513</v>
      </c>
      <c r="OX46" s="24">
        <f t="shared" si="486"/>
        <v>116694</v>
      </c>
      <c r="OY46" s="24">
        <f t="shared" si="486"/>
        <v>116878</v>
      </c>
      <c r="OZ46" s="24">
        <f t="shared" si="486"/>
        <v>117060</v>
      </c>
      <c r="PA46" s="24">
        <f t="shared" si="486"/>
        <v>117244</v>
      </c>
      <c r="PB46" s="24">
        <f t="shared" si="486"/>
        <v>117425</v>
      </c>
      <c r="PC46" s="24">
        <f t="shared" si="486"/>
        <v>117609</v>
      </c>
      <c r="PD46" s="24">
        <f t="shared" si="486"/>
        <v>117790</v>
      </c>
      <c r="PE46" s="24">
        <f t="shared" si="486"/>
        <v>117974</v>
      </c>
      <c r="PF46" s="24">
        <f t="shared" si="486"/>
        <v>118155</v>
      </c>
      <c r="PG46" s="24">
        <f t="shared" si="486"/>
        <v>118339</v>
      </c>
      <c r="PH46" s="24">
        <f t="shared" si="486"/>
        <v>118521</v>
      </c>
      <c r="PI46" s="24">
        <f t="shared" si="486"/>
        <v>118705</v>
      </c>
      <c r="PJ46" s="24">
        <f t="shared" si="486"/>
        <v>118886</v>
      </c>
      <c r="PK46" s="24">
        <f t="shared" si="486"/>
        <v>119070</v>
      </c>
      <c r="PL46" s="24">
        <f t="shared" si="486"/>
        <v>119251</v>
      </c>
      <c r="PM46" s="24">
        <f t="shared" si="486"/>
        <v>119435</v>
      </c>
      <c r="PN46" s="24">
        <f t="shared" si="486"/>
        <v>119616</v>
      </c>
      <c r="PO46" s="24">
        <f t="shared" si="486"/>
        <v>119800</v>
      </c>
      <c r="PP46" s="24">
        <f t="shared" si="486"/>
        <v>119982</v>
      </c>
      <c r="PQ46" s="24">
        <f t="shared" si="486"/>
        <v>120166</v>
      </c>
      <c r="PR46" s="23" t="s">
        <v>33</v>
      </c>
    </row>
    <row r="47" spans="2:434" ht="12" customHeight="1">
      <c r="D47" s="21" t="s">
        <v>8</v>
      </c>
      <c r="J47" s="20" t="s">
        <v>19</v>
      </c>
      <c r="M47" s="25">
        <v>0</v>
      </c>
      <c r="N47" s="22">
        <f>M47+1</f>
        <v>1</v>
      </c>
      <c r="O47" s="22">
        <f>N47+1</f>
        <v>2</v>
      </c>
      <c r="P47" s="22">
        <f>O47+1</f>
        <v>3</v>
      </c>
      <c r="Q47" s="22">
        <f>P47+1</f>
        <v>4</v>
      </c>
      <c r="R47" s="22">
        <f>Q47+1</f>
        <v>5</v>
      </c>
      <c r="S47" s="22">
        <f t="shared" ref="S47:BZ47" si="487">R47+1</f>
        <v>6</v>
      </c>
      <c r="T47" s="22">
        <f t="shared" si="487"/>
        <v>7</v>
      </c>
      <c r="U47" s="22">
        <f t="shared" si="487"/>
        <v>8</v>
      </c>
      <c r="V47" s="22">
        <f t="shared" si="487"/>
        <v>9</v>
      </c>
      <c r="W47" s="22">
        <f t="shared" si="487"/>
        <v>10</v>
      </c>
      <c r="X47" s="22">
        <f t="shared" si="487"/>
        <v>11</v>
      </c>
      <c r="Y47" s="22">
        <f t="shared" si="487"/>
        <v>12</v>
      </c>
      <c r="Z47" s="22">
        <f t="shared" si="487"/>
        <v>13</v>
      </c>
      <c r="AA47" s="22">
        <f t="shared" si="487"/>
        <v>14</v>
      </c>
      <c r="AB47" s="22">
        <f t="shared" si="487"/>
        <v>15</v>
      </c>
      <c r="AC47" s="22">
        <f t="shared" si="487"/>
        <v>16</v>
      </c>
      <c r="AD47" s="22">
        <f t="shared" si="487"/>
        <v>17</v>
      </c>
      <c r="AE47" s="22">
        <f t="shared" si="487"/>
        <v>18</v>
      </c>
      <c r="AF47" s="22">
        <f t="shared" si="487"/>
        <v>19</v>
      </c>
      <c r="AG47" s="22">
        <f t="shared" si="487"/>
        <v>20</v>
      </c>
      <c r="AH47" s="22">
        <f t="shared" si="487"/>
        <v>21</v>
      </c>
      <c r="AI47" s="22">
        <f t="shared" si="487"/>
        <v>22</v>
      </c>
      <c r="AJ47" s="22">
        <f t="shared" si="487"/>
        <v>23</v>
      </c>
      <c r="AK47" s="22">
        <f t="shared" si="487"/>
        <v>24</v>
      </c>
      <c r="AL47" s="22">
        <f t="shared" si="487"/>
        <v>25</v>
      </c>
      <c r="AM47" s="22">
        <f t="shared" si="487"/>
        <v>26</v>
      </c>
      <c r="AN47" s="22">
        <f t="shared" si="487"/>
        <v>27</v>
      </c>
      <c r="AO47" s="22">
        <f t="shared" si="487"/>
        <v>28</v>
      </c>
      <c r="AP47" s="22">
        <f t="shared" si="487"/>
        <v>29</v>
      </c>
      <c r="AQ47" s="22">
        <f t="shared" si="487"/>
        <v>30</v>
      </c>
      <c r="AR47" s="22">
        <f t="shared" si="487"/>
        <v>31</v>
      </c>
      <c r="AS47" s="22">
        <f t="shared" si="487"/>
        <v>32</v>
      </c>
      <c r="AT47" s="22">
        <f t="shared" si="487"/>
        <v>33</v>
      </c>
      <c r="AU47" s="22">
        <f t="shared" si="487"/>
        <v>34</v>
      </c>
      <c r="AV47" s="22">
        <f t="shared" si="487"/>
        <v>35</v>
      </c>
      <c r="AW47" s="22">
        <f t="shared" si="487"/>
        <v>36</v>
      </c>
      <c r="AX47" s="22">
        <f t="shared" si="487"/>
        <v>37</v>
      </c>
      <c r="AY47" s="22">
        <f t="shared" si="487"/>
        <v>38</v>
      </c>
      <c r="AZ47" s="22">
        <f t="shared" si="487"/>
        <v>39</v>
      </c>
      <c r="BA47" s="22">
        <f t="shared" si="487"/>
        <v>40</v>
      </c>
      <c r="BB47" s="22">
        <f t="shared" si="487"/>
        <v>41</v>
      </c>
      <c r="BC47" s="22">
        <f t="shared" si="487"/>
        <v>42</v>
      </c>
      <c r="BD47" s="22">
        <f t="shared" si="487"/>
        <v>43</v>
      </c>
      <c r="BE47" s="22">
        <f t="shared" si="487"/>
        <v>44</v>
      </c>
      <c r="BF47" s="22">
        <f t="shared" si="487"/>
        <v>45</v>
      </c>
      <c r="BG47" s="22">
        <f t="shared" si="487"/>
        <v>46</v>
      </c>
      <c r="BH47" s="22">
        <f t="shared" si="487"/>
        <v>47</v>
      </c>
      <c r="BI47" s="22">
        <f t="shared" si="487"/>
        <v>48</v>
      </c>
      <c r="BJ47" s="22">
        <f t="shared" si="487"/>
        <v>49</v>
      </c>
      <c r="BK47" s="22">
        <f t="shared" si="487"/>
        <v>50</v>
      </c>
      <c r="BL47" s="22">
        <f t="shared" si="487"/>
        <v>51</v>
      </c>
      <c r="BM47" s="22">
        <f t="shared" si="487"/>
        <v>52</v>
      </c>
      <c r="BN47" s="22">
        <f t="shared" si="487"/>
        <v>53</v>
      </c>
      <c r="BO47" s="22">
        <f t="shared" si="487"/>
        <v>54</v>
      </c>
      <c r="BP47" s="22">
        <f t="shared" si="487"/>
        <v>55</v>
      </c>
      <c r="BQ47" s="22">
        <f t="shared" si="487"/>
        <v>56</v>
      </c>
      <c r="BR47" s="22">
        <f t="shared" si="487"/>
        <v>57</v>
      </c>
      <c r="BS47" s="22">
        <f t="shared" si="487"/>
        <v>58</v>
      </c>
      <c r="BT47" s="22">
        <f t="shared" si="487"/>
        <v>59</v>
      </c>
      <c r="BU47" s="22">
        <f t="shared" si="487"/>
        <v>60</v>
      </c>
      <c r="BV47" s="22">
        <f t="shared" si="487"/>
        <v>61</v>
      </c>
      <c r="BW47" s="22">
        <f t="shared" si="487"/>
        <v>62</v>
      </c>
      <c r="BX47" s="22">
        <f t="shared" si="487"/>
        <v>63</v>
      </c>
      <c r="BY47" s="22">
        <f t="shared" si="487"/>
        <v>64</v>
      </c>
      <c r="BZ47" s="22">
        <f t="shared" si="487"/>
        <v>65</v>
      </c>
      <c r="CA47" s="22">
        <f t="shared" ref="CA47:EL47" si="488">BZ47+1</f>
        <v>66</v>
      </c>
      <c r="CB47" s="22">
        <f t="shared" si="488"/>
        <v>67</v>
      </c>
      <c r="CC47" s="22">
        <f t="shared" si="488"/>
        <v>68</v>
      </c>
      <c r="CD47" s="22">
        <f t="shared" si="488"/>
        <v>69</v>
      </c>
      <c r="CE47" s="22">
        <f t="shared" si="488"/>
        <v>70</v>
      </c>
      <c r="CF47" s="22">
        <f t="shared" si="488"/>
        <v>71</v>
      </c>
      <c r="CG47" s="22">
        <f t="shared" si="488"/>
        <v>72</v>
      </c>
      <c r="CH47" s="22">
        <f t="shared" si="488"/>
        <v>73</v>
      </c>
      <c r="CI47" s="22">
        <f t="shared" si="488"/>
        <v>74</v>
      </c>
      <c r="CJ47" s="22">
        <f t="shared" si="488"/>
        <v>75</v>
      </c>
      <c r="CK47" s="22">
        <f t="shared" si="488"/>
        <v>76</v>
      </c>
      <c r="CL47" s="22">
        <f t="shared" si="488"/>
        <v>77</v>
      </c>
      <c r="CM47" s="22">
        <f t="shared" si="488"/>
        <v>78</v>
      </c>
      <c r="CN47" s="22">
        <f t="shared" si="488"/>
        <v>79</v>
      </c>
      <c r="CO47" s="22">
        <f t="shared" si="488"/>
        <v>80</v>
      </c>
      <c r="CP47" s="22">
        <f t="shared" si="488"/>
        <v>81</v>
      </c>
      <c r="CQ47" s="22">
        <f t="shared" si="488"/>
        <v>82</v>
      </c>
      <c r="CR47" s="22">
        <f t="shared" si="488"/>
        <v>83</v>
      </c>
      <c r="CS47" s="22">
        <f t="shared" si="488"/>
        <v>84</v>
      </c>
      <c r="CT47" s="22">
        <f t="shared" si="488"/>
        <v>85</v>
      </c>
      <c r="CU47" s="22">
        <f t="shared" si="488"/>
        <v>86</v>
      </c>
      <c r="CV47" s="22">
        <f t="shared" si="488"/>
        <v>87</v>
      </c>
      <c r="CW47" s="22">
        <f t="shared" si="488"/>
        <v>88</v>
      </c>
      <c r="CX47" s="22">
        <f t="shared" si="488"/>
        <v>89</v>
      </c>
      <c r="CY47" s="22">
        <f t="shared" si="488"/>
        <v>90</v>
      </c>
      <c r="CZ47" s="22">
        <f t="shared" si="488"/>
        <v>91</v>
      </c>
      <c r="DA47" s="22">
        <f t="shared" si="488"/>
        <v>92</v>
      </c>
      <c r="DB47" s="22">
        <f t="shared" si="488"/>
        <v>93</v>
      </c>
      <c r="DC47" s="22">
        <f t="shared" si="488"/>
        <v>94</v>
      </c>
      <c r="DD47" s="22">
        <f t="shared" si="488"/>
        <v>95</v>
      </c>
      <c r="DE47" s="22">
        <f t="shared" si="488"/>
        <v>96</v>
      </c>
      <c r="DF47" s="22">
        <f t="shared" si="488"/>
        <v>97</v>
      </c>
      <c r="DG47" s="22">
        <f t="shared" si="488"/>
        <v>98</v>
      </c>
      <c r="DH47" s="22">
        <f t="shared" si="488"/>
        <v>99</v>
      </c>
      <c r="DI47" s="22">
        <f t="shared" si="488"/>
        <v>100</v>
      </c>
      <c r="DJ47" s="22">
        <f t="shared" si="488"/>
        <v>101</v>
      </c>
      <c r="DK47" s="22">
        <f t="shared" si="488"/>
        <v>102</v>
      </c>
      <c r="DL47" s="22">
        <f t="shared" si="488"/>
        <v>103</v>
      </c>
      <c r="DM47" s="22">
        <f t="shared" si="488"/>
        <v>104</v>
      </c>
      <c r="DN47" s="22">
        <f t="shared" si="488"/>
        <v>105</v>
      </c>
      <c r="DO47" s="22">
        <f t="shared" si="488"/>
        <v>106</v>
      </c>
      <c r="DP47" s="22">
        <f t="shared" si="488"/>
        <v>107</v>
      </c>
      <c r="DQ47" s="22">
        <f t="shared" si="488"/>
        <v>108</v>
      </c>
      <c r="DR47" s="22">
        <f t="shared" si="488"/>
        <v>109</v>
      </c>
      <c r="DS47" s="22">
        <f t="shared" si="488"/>
        <v>110</v>
      </c>
      <c r="DT47" s="22">
        <f t="shared" si="488"/>
        <v>111</v>
      </c>
      <c r="DU47" s="22">
        <f t="shared" si="488"/>
        <v>112</v>
      </c>
      <c r="DV47" s="22">
        <f t="shared" si="488"/>
        <v>113</v>
      </c>
      <c r="DW47" s="22">
        <f t="shared" si="488"/>
        <v>114</v>
      </c>
      <c r="DX47" s="22">
        <f t="shared" si="488"/>
        <v>115</v>
      </c>
      <c r="DY47" s="22">
        <f t="shared" si="488"/>
        <v>116</v>
      </c>
      <c r="DZ47" s="22">
        <f t="shared" si="488"/>
        <v>117</v>
      </c>
      <c r="EA47" s="22">
        <f t="shared" si="488"/>
        <v>118</v>
      </c>
      <c r="EB47" s="22">
        <f t="shared" si="488"/>
        <v>119</v>
      </c>
      <c r="EC47" s="22">
        <f t="shared" si="488"/>
        <v>120</v>
      </c>
      <c r="ED47" s="22">
        <f t="shared" si="488"/>
        <v>121</v>
      </c>
      <c r="EE47" s="22">
        <f t="shared" si="488"/>
        <v>122</v>
      </c>
      <c r="EF47" s="22">
        <f t="shared" si="488"/>
        <v>123</v>
      </c>
      <c r="EG47" s="22">
        <f t="shared" si="488"/>
        <v>124</v>
      </c>
      <c r="EH47" s="22">
        <f t="shared" si="488"/>
        <v>125</v>
      </c>
      <c r="EI47" s="22">
        <f t="shared" si="488"/>
        <v>126</v>
      </c>
      <c r="EJ47" s="22">
        <f t="shared" si="488"/>
        <v>127</v>
      </c>
      <c r="EK47" s="22">
        <f t="shared" si="488"/>
        <v>128</v>
      </c>
      <c r="EL47" s="22">
        <f t="shared" si="488"/>
        <v>129</v>
      </c>
      <c r="EM47" s="22">
        <f t="shared" ref="EM47:GX47" si="489">EL47+1</f>
        <v>130</v>
      </c>
      <c r="EN47" s="22">
        <f t="shared" si="489"/>
        <v>131</v>
      </c>
      <c r="EO47" s="22">
        <f t="shared" si="489"/>
        <v>132</v>
      </c>
      <c r="EP47" s="22">
        <f t="shared" si="489"/>
        <v>133</v>
      </c>
      <c r="EQ47" s="22">
        <f t="shared" si="489"/>
        <v>134</v>
      </c>
      <c r="ER47" s="22">
        <f t="shared" si="489"/>
        <v>135</v>
      </c>
      <c r="ES47" s="22">
        <f t="shared" si="489"/>
        <v>136</v>
      </c>
      <c r="ET47" s="22">
        <f t="shared" si="489"/>
        <v>137</v>
      </c>
      <c r="EU47" s="22">
        <f t="shared" si="489"/>
        <v>138</v>
      </c>
      <c r="EV47" s="22">
        <f t="shared" si="489"/>
        <v>139</v>
      </c>
      <c r="EW47" s="22">
        <f t="shared" si="489"/>
        <v>140</v>
      </c>
      <c r="EX47" s="22">
        <f t="shared" si="489"/>
        <v>141</v>
      </c>
      <c r="EY47" s="22">
        <f t="shared" si="489"/>
        <v>142</v>
      </c>
      <c r="EZ47" s="22">
        <f t="shared" si="489"/>
        <v>143</v>
      </c>
      <c r="FA47" s="22">
        <f t="shared" si="489"/>
        <v>144</v>
      </c>
      <c r="FB47" s="22">
        <f t="shared" si="489"/>
        <v>145</v>
      </c>
      <c r="FC47" s="22">
        <f t="shared" si="489"/>
        <v>146</v>
      </c>
      <c r="FD47" s="22">
        <f t="shared" si="489"/>
        <v>147</v>
      </c>
      <c r="FE47" s="22">
        <f t="shared" si="489"/>
        <v>148</v>
      </c>
      <c r="FF47" s="22">
        <f t="shared" si="489"/>
        <v>149</v>
      </c>
      <c r="FG47" s="22">
        <f t="shared" si="489"/>
        <v>150</v>
      </c>
      <c r="FH47" s="22">
        <f t="shared" si="489"/>
        <v>151</v>
      </c>
      <c r="FI47" s="22">
        <f t="shared" si="489"/>
        <v>152</v>
      </c>
      <c r="FJ47" s="22">
        <f t="shared" si="489"/>
        <v>153</v>
      </c>
      <c r="FK47" s="22">
        <f t="shared" si="489"/>
        <v>154</v>
      </c>
      <c r="FL47" s="22">
        <f t="shared" si="489"/>
        <v>155</v>
      </c>
      <c r="FM47" s="22">
        <f t="shared" si="489"/>
        <v>156</v>
      </c>
      <c r="FN47" s="22">
        <f t="shared" si="489"/>
        <v>157</v>
      </c>
      <c r="FO47" s="22">
        <f t="shared" si="489"/>
        <v>158</v>
      </c>
      <c r="FP47" s="22">
        <f t="shared" si="489"/>
        <v>159</v>
      </c>
      <c r="FQ47" s="22">
        <f t="shared" si="489"/>
        <v>160</v>
      </c>
      <c r="FR47" s="22">
        <f t="shared" si="489"/>
        <v>161</v>
      </c>
      <c r="FS47" s="22">
        <f t="shared" si="489"/>
        <v>162</v>
      </c>
      <c r="FT47" s="22">
        <f t="shared" si="489"/>
        <v>163</v>
      </c>
      <c r="FU47" s="22">
        <f t="shared" si="489"/>
        <v>164</v>
      </c>
      <c r="FV47" s="22">
        <f t="shared" si="489"/>
        <v>165</v>
      </c>
      <c r="FW47" s="22">
        <f t="shared" si="489"/>
        <v>166</v>
      </c>
      <c r="FX47" s="22">
        <f t="shared" si="489"/>
        <v>167</v>
      </c>
      <c r="FY47" s="22">
        <f t="shared" si="489"/>
        <v>168</v>
      </c>
      <c r="FZ47" s="22">
        <f t="shared" si="489"/>
        <v>169</v>
      </c>
      <c r="GA47" s="22">
        <f t="shared" si="489"/>
        <v>170</v>
      </c>
      <c r="GB47" s="22">
        <f t="shared" si="489"/>
        <v>171</v>
      </c>
      <c r="GC47" s="22">
        <f t="shared" si="489"/>
        <v>172</v>
      </c>
      <c r="GD47" s="22">
        <f t="shared" si="489"/>
        <v>173</v>
      </c>
      <c r="GE47" s="22">
        <f t="shared" si="489"/>
        <v>174</v>
      </c>
      <c r="GF47" s="22">
        <f t="shared" si="489"/>
        <v>175</v>
      </c>
      <c r="GG47" s="22">
        <f t="shared" si="489"/>
        <v>176</v>
      </c>
      <c r="GH47" s="22">
        <f t="shared" si="489"/>
        <v>177</v>
      </c>
      <c r="GI47" s="22">
        <f t="shared" si="489"/>
        <v>178</v>
      </c>
      <c r="GJ47" s="22">
        <f t="shared" si="489"/>
        <v>179</v>
      </c>
      <c r="GK47" s="22">
        <f t="shared" si="489"/>
        <v>180</v>
      </c>
      <c r="GL47" s="22">
        <f t="shared" si="489"/>
        <v>181</v>
      </c>
      <c r="GM47" s="22">
        <f t="shared" si="489"/>
        <v>182</v>
      </c>
      <c r="GN47" s="22">
        <f t="shared" si="489"/>
        <v>183</v>
      </c>
      <c r="GO47" s="22">
        <f t="shared" si="489"/>
        <v>184</v>
      </c>
      <c r="GP47" s="22">
        <f t="shared" si="489"/>
        <v>185</v>
      </c>
      <c r="GQ47" s="22">
        <f t="shared" si="489"/>
        <v>186</v>
      </c>
      <c r="GR47" s="22">
        <f t="shared" si="489"/>
        <v>187</v>
      </c>
      <c r="GS47" s="22">
        <f t="shared" si="489"/>
        <v>188</v>
      </c>
      <c r="GT47" s="22">
        <f t="shared" si="489"/>
        <v>189</v>
      </c>
      <c r="GU47" s="22">
        <f t="shared" si="489"/>
        <v>190</v>
      </c>
      <c r="GV47" s="22">
        <f t="shared" si="489"/>
        <v>191</v>
      </c>
      <c r="GW47" s="22">
        <f t="shared" si="489"/>
        <v>192</v>
      </c>
      <c r="GX47" s="22">
        <f t="shared" si="489"/>
        <v>193</v>
      </c>
      <c r="GY47" s="22">
        <f t="shared" ref="GY47:JJ47" si="490">GX47+1</f>
        <v>194</v>
      </c>
      <c r="GZ47" s="22">
        <f t="shared" si="490"/>
        <v>195</v>
      </c>
      <c r="HA47" s="22">
        <f t="shared" si="490"/>
        <v>196</v>
      </c>
      <c r="HB47" s="22">
        <f t="shared" si="490"/>
        <v>197</v>
      </c>
      <c r="HC47" s="22">
        <f t="shared" si="490"/>
        <v>198</v>
      </c>
      <c r="HD47" s="22">
        <f t="shared" si="490"/>
        <v>199</v>
      </c>
      <c r="HE47" s="22">
        <f t="shared" si="490"/>
        <v>200</v>
      </c>
      <c r="HF47" s="22">
        <f t="shared" si="490"/>
        <v>201</v>
      </c>
      <c r="HG47" s="22">
        <f t="shared" si="490"/>
        <v>202</v>
      </c>
      <c r="HH47" s="22">
        <f t="shared" si="490"/>
        <v>203</v>
      </c>
      <c r="HI47" s="22">
        <f t="shared" si="490"/>
        <v>204</v>
      </c>
      <c r="HJ47" s="22">
        <f t="shared" si="490"/>
        <v>205</v>
      </c>
      <c r="HK47" s="22">
        <f t="shared" si="490"/>
        <v>206</v>
      </c>
      <c r="HL47" s="22">
        <f t="shared" si="490"/>
        <v>207</v>
      </c>
      <c r="HM47" s="22">
        <f t="shared" si="490"/>
        <v>208</v>
      </c>
      <c r="HN47" s="22">
        <f t="shared" si="490"/>
        <v>209</v>
      </c>
      <c r="HO47" s="22">
        <f t="shared" si="490"/>
        <v>210</v>
      </c>
      <c r="HP47" s="22">
        <f t="shared" si="490"/>
        <v>211</v>
      </c>
      <c r="HQ47" s="22">
        <f t="shared" si="490"/>
        <v>212</v>
      </c>
      <c r="HR47" s="22">
        <f t="shared" si="490"/>
        <v>213</v>
      </c>
      <c r="HS47" s="22">
        <f t="shared" si="490"/>
        <v>214</v>
      </c>
      <c r="HT47" s="22">
        <f t="shared" si="490"/>
        <v>215</v>
      </c>
      <c r="HU47" s="22">
        <f t="shared" si="490"/>
        <v>216</v>
      </c>
      <c r="HV47" s="22">
        <f t="shared" si="490"/>
        <v>217</v>
      </c>
      <c r="HW47" s="22">
        <f t="shared" si="490"/>
        <v>218</v>
      </c>
      <c r="HX47" s="22">
        <f t="shared" si="490"/>
        <v>219</v>
      </c>
      <c r="HY47" s="22">
        <f t="shared" si="490"/>
        <v>220</v>
      </c>
      <c r="HZ47" s="22">
        <f t="shared" si="490"/>
        <v>221</v>
      </c>
      <c r="IA47" s="22">
        <f t="shared" si="490"/>
        <v>222</v>
      </c>
      <c r="IB47" s="22">
        <f t="shared" si="490"/>
        <v>223</v>
      </c>
      <c r="IC47" s="22">
        <f t="shared" si="490"/>
        <v>224</v>
      </c>
      <c r="ID47" s="22">
        <f t="shared" si="490"/>
        <v>225</v>
      </c>
      <c r="IE47" s="22">
        <f t="shared" si="490"/>
        <v>226</v>
      </c>
      <c r="IF47" s="22">
        <f t="shared" si="490"/>
        <v>227</v>
      </c>
      <c r="IG47" s="22">
        <f t="shared" si="490"/>
        <v>228</v>
      </c>
      <c r="IH47" s="22">
        <f t="shared" si="490"/>
        <v>229</v>
      </c>
      <c r="II47" s="22">
        <f t="shared" si="490"/>
        <v>230</v>
      </c>
      <c r="IJ47" s="22">
        <f t="shared" si="490"/>
        <v>231</v>
      </c>
      <c r="IK47" s="22">
        <f t="shared" si="490"/>
        <v>232</v>
      </c>
      <c r="IL47" s="22">
        <f t="shared" si="490"/>
        <v>233</v>
      </c>
      <c r="IM47" s="22">
        <f t="shared" si="490"/>
        <v>234</v>
      </c>
      <c r="IN47" s="22">
        <f t="shared" si="490"/>
        <v>235</v>
      </c>
      <c r="IO47" s="22">
        <f t="shared" si="490"/>
        <v>236</v>
      </c>
      <c r="IP47" s="22">
        <f t="shared" si="490"/>
        <v>237</v>
      </c>
      <c r="IQ47" s="22">
        <f t="shared" si="490"/>
        <v>238</v>
      </c>
      <c r="IR47" s="22">
        <f t="shared" si="490"/>
        <v>239</v>
      </c>
      <c r="IS47" s="22">
        <f t="shared" si="490"/>
        <v>240</v>
      </c>
      <c r="IT47" s="22">
        <f t="shared" si="490"/>
        <v>241</v>
      </c>
      <c r="IU47" s="22">
        <f t="shared" si="490"/>
        <v>242</v>
      </c>
      <c r="IV47" s="22">
        <f t="shared" si="490"/>
        <v>243</v>
      </c>
      <c r="IW47" s="22">
        <f t="shared" si="490"/>
        <v>244</v>
      </c>
      <c r="IX47" s="22">
        <f t="shared" si="490"/>
        <v>245</v>
      </c>
      <c r="IY47" s="22">
        <f t="shared" si="490"/>
        <v>246</v>
      </c>
      <c r="IZ47" s="22">
        <f t="shared" si="490"/>
        <v>247</v>
      </c>
      <c r="JA47" s="22">
        <f t="shared" si="490"/>
        <v>248</v>
      </c>
      <c r="JB47" s="22">
        <f t="shared" si="490"/>
        <v>249</v>
      </c>
      <c r="JC47" s="22">
        <f t="shared" si="490"/>
        <v>250</v>
      </c>
      <c r="JD47" s="22">
        <f t="shared" si="490"/>
        <v>251</v>
      </c>
      <c r="JE47" s="22">
        <f t="shared" si="490"/>
        <v>252</v>
      </c>
      <c r="JF47" s="22">
        <f t="shared" si="490"/>
        <v>253</v>
      </c>
      <c r="JG47" s="22">
        <f t="shared" si="490"/>
        <v>254</v>
      </c>
      <c r="JH47" s="22">
        <f t="shared" si="490"/>
        <v>255</v>
      </c>
      <c r="JI47" s="22">
        <f t="shared" si="490"/>
        <v>256</v>
      </c>
      <c r="JJ47" s="22">
        <f t="shared" si="490"/>
        <v>257</v>
      </c>
      <c r="JK47" s="22">
        <f t="shared" ref="JK47:LV47" si="491">JJ47+1</f>
        <v>258</v>
      </c>
      <c r="JL47" s="22">
        <f t="shared" si="491"/>
        <v>259</v>
      </c>
      <c r="JM47" s="22">
        <f t="shared" si="491"/>
        <v>260</v>
      </c>
      <c r="JN47" s="22">
        <f t="shared" si="491"/>
        <v>261</v>
      </c>
      <c r="JO47" s="22">
        <f t="shared" si="491"/>
        <v>262</v>
      </c>
      <c r="JP47" s="22">
        <f t="shared" si="491"/>
        <v>263</v>
      </c>
      <c r="JQ47" s="22">
        <f t="shared" si="491"/>
        <v>264</v>
      </c>
      <c r="JR47" s="22">
        <f t="shared" si="491"/>
        <v>265</v>
      </c>
      <c r="JS47" s="22">
        <f t="shared" si="491"/>
        <v>266</v>
      </c>
      <c r="JT47" s="22">
        <f t="shared" si="491"/>
        <v>267</v>
      </c>
      <c r="JU47" s="22">
        <f t="shared" si="491"/>
        <v>268</v>
      </c>
      <c r="JV47" s="22">
        <f t="shared" si="491"/>
        <v>269</v>
      </c>
      <c r="JW47" s="22">
        <f t="shared" si="491"/>
        <v>270</v>
      </c>
      <c r="JX47" s="22">
        <f t="shared" si="491"/>
        <v>271</v>
      </c>
      <c r="JY47" s="22">
        <f t="shared" si="491"/>
        <v>272</v>
      </c>
      <c r="JZ47" s="22">
        <f t="shared" si="491"/>
        <v>273</v>
      </c>
      <c r="KA47" s="22">
        <f t="shared" si="491"/>
        <v>274</v>
      </c>
      <c r="KB47" s="22">
        <f t="shared" si="491"/>
        <v>275</v>
      </c>
      <c r="KC47" s="22">
        <f t="shared" si="491"/>
        <v>276</v>
      </c>
      <c r="KD47" s="22">
        <f t="shared" si="491"/>
        <v>277</v>
      </c>
      <c r="KE47" s="22">
        <f t="shared" si="491"/>
        <v>278</v>
      </c>
      <c r="KF47" s="22">
        <f t="shared" si="491"/>
        <v>279</v>
      </c>
      <c r="KG47" s="22">
        <f t="shared" si="491"/>
        <v>280</v>
      </c>
      <c r="KH47" s="22">
        <f t="shared" si="491"/>
        <v>281</v>
      </c>
      <c r="KI47" s="22">
        <f t="shared" si="491"/>
        <v>282</v>
      </c>
      <c r="KJ47" s="22">
        <f t="shared" si="491"/>
        <v>283</v>
      </c>
      <c r="KK47" s="22">
        <f t="shared" si="491"/>
        <v>284</v>
      </c>
      <c r="KL47" s="22">
        <f t="shared" si="491"/>
        <v>285</v>
      </c>
      <c r="KM47" s="22">
        <f t="shared" si="491"/>
        <v>286</v>
      </c>
      <c r="KN47" s="22">
        <f t="shared" si="491"/>
        <v>287</v>
      </c>
      <c r="KO47" s="22">
        <f t="shared" si="491"/>
        <v>288</v>
      </c>
      <c r="KP47" s="22">
        <f t="shared" si="491"/>
        <v>289</v>
      </c>
      <c r="KQ47" s="22">
        <f t="shared" si="491"/>
        <v>290</v>
      </c>
      <c r="KR47" s="22">
        <f t="shared" si="491"/>
        <v>291</v>
      </c>
      <c r="KS47" s="22">
        <f t="shared" si="491"/>
        <v>292</v>
      </c>
      <c r="KT47" s="22">
        <f t="shared" si="491"/>
        <v>293</v>
      </c>
      <c r="KU47" s="22">
        <f t="shared" si="491"/>
        <v>294</v>
      </c>
      <c r="KV47" s="22">
        <f t="shared" si="491"/>
        <v>295</v>
      </c>
      <c r="KW47" s="22">
        <f t="shared" si="491"/>
        <v>296</v>
      </c>
      <c r="KX47" s="22">
        <f t="shared" si="491"/>
        <v>297</v>
      </c>
      <c r="KY47" s="22">
        <f t="shared" si="491"/>
        <v>298</v>
      </c>
      <c r="KZ47" s="22">
        <f t="shared" si="491"/>
        <v>299</v>
      </c>
      <c r="LA47" s="22">
        <f t="shared" si="491"/>
        <v>300</v>
      </c>
      <c r="LB47" s="22">
        <f t="shared" si="491"/>
        <v>301</v>
      </c>
      <c r="LC47" s="22">
        <f t="shared" si="491"/>
        <v>302</v>
      </c>
      <c r="LD47" s="22">
        <f t="shared" si="491"/>
        <v>303</v>
      </c>
      <c r="LE47" s="22">
        <f t="shared" si="491"/>
        <v>304</v>
      </c>
      <c r="LF47" s="22">
        <f t="shared" si="491"/>
        <v>305</v>
      </c>
      <c r="LG47" s="22">
        <f t="shared" si="491"/>
        <v>306</v>
      </c>
      <c r="LH47" s="22">
        <f t="shared" si="491"/>
        <v>307</v>
      </c>
      <c r="LI47" s="22">
        <f t="shared" si="491"/>
        <v>308</v>
      </c>
      <c r="LJ47" s="22">
        <f t="shared" si="491"/>
        <v>309</v>
      </c>
      <c r="LK47" s="22">
        <f t="shared" si="491"/>
        <v>310</v>
      </c>
      <c r="LL47" s="22">
        <f t="shared" si="491"/>
        <v>311</v>
      </c>
      <c r="LM47" s="22">
        <f t="shared" si="491"/>
        <v>312</v>
      </c>
      <c r="LN47" s="22">
        <f t="shared" si="491"/>
        <v>313</v>
      </c>
      <c r="LO47" s="22">
        <f t="shared" si="491"/>
        <v>314</v>
      </c>
      <c r="LP47" s="22">
        <f t="shared" si="491"/>
        <v>315</v>
      </c>
      <c r="LQ47" s="22">
        <f t="shared" si="491"/>
        <v>316</v>
      </c>
      <c r="LR47" s="22">
        <f t="shared" si="491"/>
        <v>317</v>
      </c>
      <c r="LS47" s="22">
        <f t="shared" si="491"/>
        <v>318</v>
      </c>
      <c r="LT47" s="22">
        <f t="shared" si="491"/>
        <v>319</v>
      </c>
      <c r="LU47" s="22">
        <f t="shared" si="491"/>
        <v>320</v>
      </c>
      <c r="LV47" s="22">
        <f t="shared" si="491"/>
        <v>321</v>
      </c>
      <c r="LW47" s="22">
        <f t="shared" ref="LW47:OH47" si="492">LV47+1</f>
        <v>322</v>
      </c>
      <c r="LX47" s="22">
        <f t="shared" si="492"/>
        <v>323</v>
      </c>
      <c r="LY47" s="22">
        <f t="shared" si="492"/>
        <v>324</v>
      </c>
      <c r="LZ47" s="22">
        <f t="shared" si="492"/>
        <v>325</v>
      </c>
      <c r="MA47" s="22">
        <f t="shared" si="492"/>
        <v>326</v>
      </c>
      <c r="MB47" s="22">
        <f t="shared" si="492"/>
        <v>327</v>
      </c>
      <c r="MC47" s="22">
        <f t="shared" si="492"/>
        <v>328</v>
      </c>
      <c r="MD47" s="22">
        <f t="shared" si="492"/>
        <v>329</v>
      </c>
      <c r="ME47" s="22">
        <f t="shared" si="492"/>
        <v>330</v>
      </c>
      <c r="MF47" s="22">
        <f t="shared" si="492"/>
        <v>331</v>
      </c>
      <c r="MG47" s="22">
        <f t="shared" si="492"/>
        <v>332</v>
      </c>
      <c r="MH47" s="22">
        <f t="shared" si="492"/>
        <v>333</v>
      </c>
      <c r="MI47" s="22">
        <f t="shared" si="492"/>
        <v>334</v>
      </c>
      <c r="MJ47" s="22">
        <f t="shared" si="492"/>
        <v>335</v>
      </c>
      <c r="MK47" s="22">
        <f t="shared" si="492"/>
        <v>336</v>
      </c>
      <c r="ML47" s="22">
        <f t="shared" si="492"/>
        <v>337</v>
      </c>
      <c r="MM47" s="22">
        <f t="shared" si="492"/>
        <v>338</v>
      </c>
      <c r="MN47" s="22">
        <f t="shared" si="492"/>
        <v>339</v>
      </c>
      <c r="MO47" s="22">
        <f t="shared" si="492"/>
        <v>340</v>
      </c>
      <c r="MP47" s="22">
        <f t="shared" si="492"/>
        <v>341</v>
      </c>
      <c r="MQ47" s="22">
        <f t="shared" si="492"/>
        <v>342</v>
      </c>
      <c r="MR47" s="22">
        <f t="shared" si="492"/>
        <v>343</v>
      </c>
      <c r="MS47" s="22">
        <f t="shared" si="492"/>
        <v>344</v>
      </c>
      <c r="MT47" s="22">
        <f t="shared" si="492"/>
        <v>345</v>
      </c>
      <c r="MU47" s="22">
        <f t="shared" si="492"/>
        <v>346</v>
      </c>
      <c r="MV47" s="22">
        <f t="shared" si="492"/>
        <v>347</v>
      </c>
      <c r="MW47" s="22">
        <f t="shared" si="492"/>
        <v>348</v>
      </c>
      <c r="MX47" s="22">
        <f t="shared" si="492"/>
        <v>349</v>
      </c>
      <c r="MY47" s="22">
        <f t="shared" si="492"/>
        <v>350</v>
      </c>
      <c r="MZ47" s="22">
        <f t="shared" si="492"/>
        <v>351</v>
      </c>
      <c r="NA47" s="22">
        <f t="shared" si="492"/>
        <v>352</v>
      </c>
      <c r="NB47" s="22">
        <f t="shared" si="492"/>
        <v>353</v>
      </c>
      <c r="NC47" s="22">
        <f t="shared" si="492"/>
        <v>354</v>
      </c>
      <c r="ND47" s="22">
        <f t="shared" si="492"/>
        <v>355</v>
      </c>
      <c r="NE47" s="22">
        <f t="shared" si="492"/>
        <v>356</v>
      </c>
      <c r="NF47" s="22">
        <f t="shared" si="492"/>
        <v>357</v>
      </c>
      <c r="NG47" s="22">
        <f t="shared" si="492"/>
        <v>358</v>
      </c>
      <c r="NH47" s="22">
        <f t="shared" si="492"/>
        <v>359</v>
      </c>
      <c r="NI47" s="22">
        <f t="shared" si="492"/>
        <v>360</v>
      </c>
      <c r="NJ47" s="22">
        <f t="shared" si="492"/>
        <v>361</v>
      </c>
      <c r="NK47" s="22">
        <f t="shared" si="492"/>
        <v>362</v>
      </c>
      <c r="NL47" s="22">
        <f t="shared" si="492"/>
        <v>363</v>
      </c>
      <c r="NM47" s="22">
        <f t="shared" si="492"/>
        <v>364</v>
      </c>
      <c r="NN47" s="22">
        <f t="shared" si="492"/>
        <v>365</v>
      </c>
      <c r="NO47" s="22">
        <f t="shared" si="492"/>
        <v>366</v>
      </c>
      <c r="NP47" s="22">
        <f t="shared" si="492"/>
        <v>367</v>
      </c>
      <c r="NQ47" s="22">
        <f t="shared" si="492"/>
        <v>368</v>
      </c>
      <c r="NR47" s="22">
        <f t="shared" si="492"/>
        <v>369</v>
      </c>
      <c r="NS47" s="22">
        <f t="shared" si="492"/>
        <v>370</v>
      </c>
      <c r="NT47" s="22">
        <f t="shared" si="492"/>
        <v>371</v>
      </c>
      <c r="NU47" s="22">
        <f t="shared" si="492"/>
        <v>372</v>
      </c>
      <c r="NV47" s="22">
        <f t="shared" si="492"/>
        <v>373</v>
      </c>
      <c r="NW47" s="22">
        <f t="shared" si="492"/>
        <v>374</v>
      </c>
      <c r="NX47" s="22">
        <f t="shared" si="492"/>
        <v>375</v>
      </c>
      <c r="NY47" s="22">
        <f t="shared" si="492"/>
        <v>376</v>
      </c>
      <c r="NZ47" s="22">
        <f t="shared" si="492"/>
        <v>377</v>
      </c>
      <c r="OA47" s="22">
        <f t="shared" si="492"/>
        <v>378</v>
      </c>
      <c r="OB47" s="22">
        <f t="shared" si="492"/>
        <v>379</v>
      </c>
      <c r="OC47" s="22">
        <f t="shared" si="492"/>
        <v>380</v>
      </c>
      <c r="OD47" s="22">
        <f t="shared" si="492"/>
        <v>381</v>
      </c>
      <c r="OE47" s="22">
        <f t="shared" si="492"/>
        <v>382</v>
      </c>
      <c r="OF47" s="22">
        <f t="shared" si="492"/>
        <v>383</v>
      </c>
      <c r="OG47" s="22">
        <f t="shared" si="492"/>
        <v>384</v>
      </c>
      <c r="OH47" s="22">
        <f t="shared" si="492"/>
        <v>385</v>
      </c>
      <c r="OI47" s="22">
        <f t="shared" ref="OI47:PQ47" si="493">OH47+1</f>
        <v>386</v>
      </c>
      <c r="OJ47" s="22">
        <f t="shared" si="493"/>
        <v>387</v>
      </c>
      <c r="OK47" s="22">
        <f t="shared" si="493"/>
        <v>388</v>
      </c>
      <c r="OL47" s="22">
        <f t="shared" si="493"/>
        <v>389</v>
      </c>
      <c r="OM47" s="22">
        <f t="shared" si="493"/>
        <v>390</v>
      </c>
      <c r="ON47" s="22">
        <f t="shared" si="493"/>
        <v>391</v>
      </c>
      <c r="OO47" s="22">
        <f t="shared" si="493"/>
        <v>392</v>
      </c>
      <c r="OP47" s="22">
        <f t="shared" si="493"/>
        <v>393</v>
      </c>
      <c r="OQ47" s="22">
        <f t="shared" si="493"/>
        <v>394</v>
      </c>
      <c r="OR47" s="22">
        <f t="shared" si="493"/>
        <v>395</v>
      </c>
      <c r="OS47" s="22">
        <f t="shared" si="493"/>
        <v>396</v>
      </c>
      <c r="OT47" s="22">
        <f t="shared" si="493"/>
        <v>397</v>
      </c>
      <c r="OU47" s="22">
        <f t="shared" si="493"/>
        <v>398</v>
      </c>
      <c r="OV47" s="22">
        <f t="shared" si="493"/>
        <v>399</v>
      </c>
      <c r="OW47" s="22">
        <f t="shared" si="493"/>
        <v>400</v>
      </c>
      <c r="OX47" s="22">
        <f t="shared" si="493"/>
        <v>401</v>
      </c>
      <c r="OY47" s="22">
        <f t="shared" si="493"/>
        <v>402</v>
      </c>
      <c r="OZ47" s="22">
        <f t="shared" si="493"/>
        <v>403</v>
      </c>
      <c r="PA47" s="22">
        <f t="shared" si="493"/>
        <v>404</v>
      </c>
      <c r="PB47" s="22">
        <f t="shared" si="493"/>
        <v>405</v>
      </c>
      <c r="PC47" s="22">
        <f t="shared" si="493"/>
        <v>406</v>
      </c>
      <c r="PD47" s="22">
        <f t="shared" si="493"/>
        <v>407</v>
      </c>
      <c r="PE47" s="22">
        <f t="shared" si="493"/>
        <v>408</v>
      </c>
      <c r="PF47" s="22">
        <f t="shared" si="493"/>
        <v>409</v>
      </c>
      <c r="PG47" s="22">
        <f t="shared" si="493"/>
        <v>410</v>
      </c>
      <c r="PH47" s="22">
        <f t="shared" si="493"/>
        <v>411</v>
      </c>
      <c r="PI47" s="22">
        <f t="shared" si="493"/>
        <v>412</v>
      </c>
      <c r="PJ47" s="22">
        <f t="shared" si="493"/>
        <v>413</v>
      </c>
      <c r="PK47" s="22">
        <f t="shared" si="493"/>
        <v>414</v>
      </c>
      <c r="PL47" s="22">
        <f t="shared" si="493"/>
        <v>415</v>
      </c>
      <c r="PM47" s="22">
        <f t="shared" si="493"/>
        <v>416</v>
      </c>
      <c r="PN47" s="22">
        <f t="shared" si="493"/>
        <v>417</v>
      </c>
      <c r="PO47" s="22">
        <f t="shared" si="493"/>
        <v>418</v>
      </c>
      <c r="PP47" s="22">
        <f t="shared" si="493"/>
        <v>419</v>
      </c>
      <c r="PQ47" s="22">
        <f t="shared" si="493"/>
        <v>420</v>
      </c>
      <c r="PR47" s="23" t="s">
        <v>34</v>
      </c>
    </row>
    <row r="48" spans="2:434" ht="12" customHeight="1">
      <c r="D48" s="21" t="s">
        <v>9</v>
      </c>
      <c r="J48" s="20" t="s">
        <v>19</v>
      </c>
      <c r="K48" s="22"/>
      <c r="N48" s="22">
        <f>N46-N45+1</f>
        <v>181</v>
      </c>
      <c r="O48" s="22">
        <f t="shared" ref="O48:BZ48" si="494">O46-O45+1</f>
        <v>184</v>
      </c>
      <c r="P48" s="22">
        <f t="shared" si="494"/>
        <v>182</v>
      </c>
      <c r="Q48" s="22">
        <f t="shared" si="494"/>
        <v>184</v>
      </c>
      <c r="R48" s="22">
        <f t="shared" si="494"/>
        <v>181</v>
      </c>
      <c r="S48" s="22">
        <f t="shared" si="494"/>
        <v>184</v>
      </c>
      <c r="T48" s="22">
        <f t="shared" si="494"/>
        <v>181</v>
      </c>
      <c r="U48" s="22">
        <f t="shared" si="494"/>
        <v>184</v>
      </c>
      <c r="V48" s="22">
        <f t="shared" si="494"/>
        <v>181</v>
      </c>
      <c r="W48" s="22">
        <f t="shared" si="494"/>
        <v>184</v>
      </c>
      <c r="X48" s="22">
        <f t="shared" si="494"/>
        <v>182</v>
      </c>
      <c r="Y48" s="22">
        <f t="shared" si="494"/>
        <v>184</v>
      </c>
      <c r="Z48" s="22">
        <f t="shared" si="494"/>
        <v>181</v>
      </c>
      <c r="AA48" s="22">
        <f t="shared" si="494"/>
        <v>184</v>
      </c>
      <c r="AB48" s="22">
        <f t="shared" si="494"/>
        <v>181</v>
      </c>
      <c r="AC48" s="22">
        <f t="shared" si="494"/>
        <v>184</v>
      </c>
      <c r="AD48" s="22">
        <f t="shared" si="494"/>
        <v>181</v>
      </c>
      <c r="AE48" s="22">
        <f t="shared" si="494"/>
        <v>184</v>
      </c>
      <c r="AF48" s="22">
        <f t="shared" si="494"/>
        <v>182</v>
      </c>
      <c r="AG48" s="22">
        <f t="shared" si="494"/>
        <v>184</v>
      </c>
      <c r="AH48" s="22">
        <f t="shared" si="494"/>
        <v>181</v>
      </c>
      <c r="AI48" s="22">
        <f t="shared" si="494"/>
        <v>184</v>
      </c>
      <c r="AJ48" s="22">
        <f t="shared" si="494"/>
        <v>181</v>
      </c>
      <c r="AK48" s="22">
        <f t="shared" si="494"/>
        <v>184</v>
      </c>
      <c r="AL48" s="22">
        <f t="shared" si="494"/>
        <v>181</v>
      </c>
      <c r="AM48" s="22">
        <f t="shared" si="494"/>
        <v>184</v>
      </c>
      <c r="AN48" s="22">
        <f t="shared" si="494"/>
        <v>182</v>
      </c>
      <c r="AO48" s="22">
        <f t="shared" si="494"/>
        <v>184</v>
      </c>
      <c r="AP48" s="22">
        <f t="shared" si="494"/>
        <v>181</v>
      </c>
      <c r="AQ48" s="22">
        <f t="shared" si="494"/>
        <v>184</v>
      </c>
      <c r="AR48" s="22">
        <f t="shared" si="494"/>
        <v>181</v>
      </c>
      <c r="AS48" s="22">
        <f t="shared" si="494"/>
        <v>184</v>
      </c>
      <c r="AT48" s="22">
        <f t="shared" si="494"/>
        <v>181</v>
      </c>
      <c r="AU48" s="22">
        <f t="shared" si="494"/>
        <v>184</v>
      </c>
      <c r="AV48" s="22">
        <f t="shared" si="494"/>
        <v>182</v>
      </c>
      <c r="AW48" s="22">
        <f t="shared" si="494"/>
        <v>184</v>
      </c>
      <c r="AX48" s="22">
        <f t="shared" si="494"/>
        <v>181</v>
      </c>
      <c r="AY48" s="22">
        <f t="shared" si="494"/>
        <v>184</v>
      </c>
      <c r="AZ48" s="22">
        <f t="shared" si="494"/>
        <v>181</v>
      </c>
      <c r="BA48" s="22">
        <f t="shared" si="494"/>
        <v>184</v>
      </c>
      <c r="BB48" s="22">
        <f t="shared" si="494"/>
        <v>181</v>
      </c>
      <c r="BC48" s="22">
        <f t="shared" si="494"/>
        <v>184</v>
      </c>
      <c r="BD48" s="22">
        <f t="shared" si="494"/>
        <v>182</v>
      </c>
      <c r="BE48" s="22">
        <f t="shared" si="494"/>
        <v>184</v>
      </c>
      <c r="BF48" s="22">
        <f t="shared" si="494"/>
        <v>181</v>
      </c>
      <c r="BG48" s="22">
        <f t="shared" si="494"/>
        <v>184</v>
      </c>
      <c r="BH48" s="22">
        <f t="shared" si="494"/>
        <v>181</v>
      </c>
      <c r="BI48" s="22">
        <f t="shared" si="494"/>
        <v>184</v>
      </c>
      <c r="BJ48" s="22">
        <f t="shared" si="494"/>
        <v>181</v>
      </c>
      <c r="BK48" s="22">
        <f t="shared" si="494"/>
        <v>184</v>
      </c>
      <c r="BL48" s="22">
        <f t="shared" si="494"/>
        <v>182</v>
      </c>
      <c r="BM48" s="22">
        <f t="shared" si="494"/>
        <v>184</v>
      </c>
      <c r="BN48" s="22">
        <f t="shared" si="494"/>
        <v>181</v>
      </c>
      <c r="BO48" s="22">
        <f t="shared" si="494"/>
        <v>184</v>
      </c>
      <c r="BP48" s="22">
        <f t="shared" si="494"/>
        <v>181</v>
      </c>
      <c r="BQ48" s="22">
        <f t="shared" si="494"/>
        <v>184</v>
      </c>
      <c r="BR48" s="22">
        <f t="shared" si="494"/>
        <v>181</v>
      </c>
      <c r="BS48" s="22">
        <f t="shared" si="494"/>
        <v>184</v>
      </c>
      <c r="BT48" s="22">
        <f t="shared" si="494"/>
        <v>182</v>
      </c>
      <c r="BU48" s="22">
        <f t="shared" si="494"/>
        <v>184</v>
      </c>
      <c r="BV48" s="22">
        <f t="shared" si="494"/>
        <v>181</v>
      </c>
      <c r="BW48" s="22">
        <f t="shared" si="494"/>
        <v>184</v>
      </c>
      <c r="BX48" s="22">
        <f t="shared" si="494"/>
        <v>181</v>
      </c>
      <c r="BY48" s="22">
        <f t="shared" si="494"/>
        <v>184</v>
      </c>
      <c r="BZ48" s="22">
        <f t="shared" si="494"/>
        <v>181</v>
      </c>
      <c r="CA48" s="22">
        <f t="shared" ref="CA48:EL48" si="495">CA46-CA45+1</f>
        <v>184</v>
      </c>
      <c r="CB48" s="22">
        <f t="shared" si="495"/>
        <v>182</v>
      </c>
      <c r="CC48" s="22">
        <f t="shared" si="495"/>
        <v>184</v>
      </c>
      <c r="CD48" s="22">
        <f t="shared" si="495"/>
        <v>181</v>
      </c>
      <c r="CE48" s="22">
        <f t="shared" si="495"/>
        <v>184</v>
      </c>
      <c r="CF48" s="22">
        <f t="shared" si="495"/>
        <v>181</v>
      </c>
      <c r="CG48" s="22">
        <f t="shared" si="495"/>
        <v>184</v>
      </c>
      <c r="CH48" s="22">
        <f t="shared" si="495"/>
        <v>181</v>
      </c>
      <c r="CI48" s="22">
        <f t="shared" si="495"/>
        <v>184</v>
      </c>
      <c r="CJ48" s="22">
        <f t="shared" si="495"/>
        <v>182</v>
      </c>
      <c r="CK48" s="22">
        <f t="shared" si="495"/>
        <v>184</v>
      </c>
      <c r="CL48" s="22">
        <f t="shared" si="495"/>
        <v>181</v>
      </c>
      <c r="CM48" s="22">
        <f t="shared" si="495"/>
        <v>184</v>
      </c>
      <c r="CN48" s="22">
        <f t="shared" si="495"/>
        <v>181</v>
      </c>
      <c r="CO48" s="22">
        <f t="shared" si="495"/>
        <v>184</v>
      </c>
      <c r="CP48" s="22">
        <f t="shared" si="495"/>
        <v>181</v>
      </c>
      <c r="CQ48" s="22">
        <f t="shared" si="495"/>
        <v>184</v>
      </c>
      <c r="CR48" s="22">
        <f t="shared" si="495"/>
        <v>182</v>
      </c>
      <c r="CS48" s="22">
        <f t="shared" si="495"/>
        <v>184</v>
      </c>
      <c r="CT48" s="22">
        <f t="shared" si="495"/>
        <v>181</v>
      </c>
      <c r="CU48" s="22">
        <f t="shared" si="495"/>
        <v>184</v>
      </c>
      <c r="CV48" s="22">
        <f t="shared" si="495"/>
        <v>181</v>
      </c>
      <c r="CW48" s="22">
        <f t="shared" si="495"/>
        <v>184</v>
      </c>
      <c r="CX48" s="22">
        <f t="shared" si="495"/>
        <v>181</v>
      </c>
      <c r="CY48" s="22">
        <f t="shared" si="495"/>
        <v>184</v>
      </c>
      <c r="CZ48" s="22">
        <f t="shared" si="495"/>
        <v>182</v>
      </c>
      <c r="DA48" s="22">
        <f t="shared" si="495"/>
        <v>184</v>
      </c>
      <c r="DB48" s="22">
        <f t="shared" si="495"/>
        <v>181</v>
      </c>
      <c r="DC48" s="22">
        <f t="shared" si="495"/>
        <v>184</v>
      </c>
      <c r="DD48" s="22">
        <f t="shared" si="495"/>
        <v>181</v>
      </c>
      <c r="DE48" s="22">
        <f t="shared" si="495"/>
        <v>184</v>
      </c>
      <c r="DF48" s="22">
        <f t="shared" si="495"/>
        <v>181</v>
      </c>
      <c r="DG48" s="22">
        <f t="shared" si="495"/>
        <v>184</v>
      </c>
      <c r="DH48" s="22">
        <f t="shared" si="495"/>
        <v>182</v>
      </c>
      <c r="DI48" s="22">
        <f t="shared" si="495"/>
        <v>184</v>
      </c>
      <c r="DJ48" s="22">
        <f t="shared" si="495"/>
        <v>181</v>
      </c>
      <c r="DK48" s="22">
        <f t="shared" si="495"/>
        <v>184</v>
      </c>
      <c r="DL48" s="22">
        <f t="shared" si="495"/>
        <v>181</v>
      </c>
      <c r="DM48" s="22">
        <f t="shared" si="495"/>
        <v>184</v>
      </c>
      <c r="DN48" s="22">
        <f t="shared" si="495"/>
        <v>181</v>
      </c>
      <c r="DO48" s="22">
        <f t="shared" si="495"/>
        <v>184</v>
      </c>
      <c r="DP48" s="22">
        <f t="shared" si="495"/>
        <v>182</v>
      </c>
      <c r="DQ48" s="22">
        <f t="shared" si="495"/>
        <v>184</v>
      </c>
      <c r="DR48" s="22">
        <f t="shared" si="495"/>
        <v>181</v>
      </c>
      <c r="DS48" s="22">
        <f t="shared" si="495"/>
        <v>184</v>
      </c>
      <c r="DT48" s="22">
        <f t="shared" si="495"/>
        <v>181</v>
      </c>
      <c r="DU48" s="22">
        <f t="shared" si="495"/>
        <v>184</v>
      </c>
      <c r="DV48" s="22">
        <f t="shared" si="495"/>
        <v>181</v>
      </c>
      <c r="DW48" s="22">
        <f t="shared" si="495"/>
        <v>184</v>
      </c>
      <c r="DX48" s="22">
        <f t="shared" si="495"/>
        <v>182</v>
      </c>
      <c r="DY48" s="22">
        <f t="shared" si="495"/>
        <v>184</v>
      </c>
      <c r="DZ48" s="22">
        <f t="shared" si="495"/>
        <v>181</v>
      </c>
      <c r="EA48" s="22">
        <f t="shared" si="495"/>
        <v>184</v>
      </c>
      <c r="EB48" s="22">
        <f t="shared" si="495"/>
        <v>181</v>
      </c>
      <c r="EC48" s="22">
        <f t="shared" si="495"/>
        <v>184</v>
      </c>
      <c r="ED48" s="22">
        <f t="shared" si="495"/>
        <v>181</v>
      </c>
      <c r="EE48" s="22">
        <f t="shared" si="495"/>
        <v>184</v>
      </c>
      <c r="EF48" s="22">
        <f t="shared" si="495"/>
        <v>182</v>
      </c>
      <c r="EG48" s="22">
        <f t="shared" si="495"/>
        <v>184</v>
      </c>
      <c r="EH48" s="22">
        <f t="shared" si="495"/>
        <v>181</v>
      </c>
      <c r="EI48" s="22">
        <f t="shared" si="495"/>
        <v>184</v>
      </c>
      <c r="EJ48" s="22">
        <f t="shared" si="495"/>
        <v>181</v>
      </c>
      <c r="EK48" s="22">
        <f t="shared" si="495"/>
        <v>184</v>
      </c>
      <c r="EL48" s="22">
        <f t="shared" si="495"/>
        <v>181</v>
      </c>
      <c r="EM48" s="22">
        <f t="shared" ref="EM48:GX48" si="496">EM46-EM45+1</f>
        <v>184</v>
      </c>
      <c r="EN48" s="22">
        <f t="shared" si="496"/>
        <v>182</v>
      </c>
      <c r="EO48" s="22">
        <f t="shared" si="496"/>
        <v>184</v>
      </c>
      <c r="EP48" s="22">
        <f t="shared" si="496"/>
        <v>181</v>
      </c>
      <c r="EQ48" s="22">
        <f t="shared" si="496"/>
        <v>184</v>
      </c>
      <c r="ER48" s="22">
        <f t="shared" si="496"/>
        <v>181</v>
      </c>
      <c r="ES48" s="22">
        <f t="shared" si="496"/>
        <v>184</v>
      </c>
      <c r="ET48" s="22">
        <f t="shared" si="496"/>
        <v>181</v>
      </c>
      <c r="EU48" s="22">
        <f t="shared" si="496"/>
        <v>184</v>
      </c>
      <c r="EV48" s="22">
        <f t="shared" si="496"/>
        <v>182</v>
      </c>
      <c r="EW48" s="22">
        <f t="shared" si="496"/>
        <v>184</v>
      </c>
      <c r="EX48" s="22">
        <f t="shared" si="496"/>
        <v>181</v>
      </c>
      <c r="EY48" s="22">
        <f t="shared" si="496"/>
        <v>184</v>
      </c>
      <c r="EZ48" s="22">
        <f t="shared" si="496"/>
        <v>181</v>
      </c>
      <c r="FA48" s="22">
        <f t="shared" si="496"/>
        <v>184</v>
      </c>
      <c r="FB48" s="22">
        <f t="shared" si="496"/>
        <v>181</v>
      </c>
      <c r="FC48" s="22">
        <f t="shared" si="496"/>
        <v>184</v>
      </c>
      <c r="FD48" s="22">
        <f t="shared" si="496"/>
        <v>182</v>
      </c>
      <c r="FE48" s="22">
        <f t="shared" si="496"/>
        <v>184</v>
      </c>
      <c r="FF48" s="22">
        <f t="shared" si="496"/>
        <v>181</v>
      </c>
      <c r="FG48" s="22">
        <f t="shared" si="496"/>
        <v>184</v>
      </c>
      <c r="FH48" s="22">
        <f t="shared" si="496"/>
        <v>181</v>
      </c>
      <c r="FI48" s="22">
        <f t="shared" si="496"/>
        <v>184</v>
      </c>
      <c r="FJ48" s="22">
        <f t="shared" si="496"/>
        <v>181</v>
      </c>
      <c r="FK48" s="22">
        <f t="shared" si="496"/>
        <v>184</v>
      </c>
      <c r="FL48" s="22">
        <f t="shared" si="496"/>
        <v>182</v>
      </c>
      <c r="FM48" s="22">
        <f t="shared" si="496"/>
        <v>184</v>
      </c>
      <c r="FN48" s="22">
        <f t="shared" si="496"/>
        <v>181</v>
      </c>
      <c r="FO48" s="22">
        <f t="shared" si="496"/>
        <v>184</v>
      </c>
      <c r="FP48" s="22">
        <f t="shared" si="496"/>
        <v>181</v>
      </c>
      <c r="FQ48" s="22">
        <f t="shared" si="496"/>
        <v>184</v>
      </c>
      <c r="FR48" s="22">
        <f t="shared" si="496"/>
        <v>181</v>
      </c>
      <c r="FS48" s="22">
        <f t="shared" si="496"/>
        <v>184</v>
      </c>
      <c r="FT48" s="22">
        <f t="shared" si="496"/>
        <v>181</v>
      </c>
      <c r="FU48" s="22">
        <f t="shared" si="496"/>
        <v>184</v>
      </c>
      <c r="FV48" s="22">
        <f t="shared" si="496"/>
        <v>181</v>
      </c>
      <c r="FW48" s="22">
        <f t="shared" si="496"/>
        <v>184</v>
      </c>
      <c r="FX48" s="22">
        <f t="shared" si="496"/>
        <v>181</v>
      </c>
      <c r="FY48" s="22">
        <f t="shared" si="496"/>
        <v>184</v>
      </c>
      <c r="FZ48" s="22">
        <f t="shared" si="496"/>
        <v>181</v>
      </c>
      <c r="GA48" s="22">
        <f t="shared" si="496"/>
        <v>184</v>
      </c>
      <c r="GB48" s="22">
        <f t="shared" si="496"/>
        <v>182</v>
      </c>
      <c r="GC48" s="22">
        <f t="shared" si="496"/>
        <v>184</v>
      </c>
      <c r="GD48" s="22">
        <f t="shared" si="496"/>
        <v>181</v>
      </c>
      <c r="GE48" s="22">
        <f t="shared" si="496"/>
        <v>184</v>
      </c>
      <c r="GF48" s="22">
        <f t="shared" si="496"/>
        <v>181</v>
      </c>
      <c r="GG48" s="22">
        <f t="shared" si="496"/>
        <v>184</v>
      </c>
      <c r="GH48" s="22">
        <f t="shared" si="496"/>
        <v>181</v>
      </c>
      <c r="GI48" s="22">
        <f t="shared" si="496"/>
        <v>184</v>
      </c>
      <c r="GJ48" s="22">
        <f t="shared" si="496"/>
        <v>182</v>
      </c>
      <c r="GK48" s="22">
        <f t="shared" si="496"/>
        <v>184</v>
      </c>
      <c r="GL48" s="22">
        <f t="shared" si="496"/>
        <v>181</v>
      </c>
      <c r="GM48" s="22">
        <f t="shared" si="496"/>
        <v>184</v>
      </c>
      <c r="GN48" s="22">
        <f t="shared" si="496"/>
        <v>181</v>
      </c>
      <c r="GO48" s="22">
        <f t="shared" si="496"/>
        <v>184</v>
      </c>
      <c r="GP48" s="22">
        <f t="shared" si="496"/>
        <v>181</v>
      </c>
      <c r="GQ48" s="22">
        <f t="shared" si="496"/>
        <v>184</v>
      </c>
      <c r="GR48" s="22">
        <f t="shared" si="496"/>
        <v>182</v>
      </c>
      <c r="GS48" s="22">
        <f t="shared" si="496"/>
        <v>184</v>
      </c>
      <c r="GT48" s="22">
        <f t="shared" si="496"/>
        <v>181</v>
      </c>
      <c r="GU48" s="22">
        <f t="shared" si="496"/>
        <v>184</v>
      </c>
      <c r="GV48" s="22">
        <f t="shared" si="496"/>
        <v>181</v>
      </c>
      <c r="GW48" s="22">
        <f t="shared" si="496"/>
        <v>184</v>
      </c>
      <c r="GX48" s="22">
        <f t="shared" si="496"/>
        <v>181</v>
      </c>
      <c r="GY48" s="22">
        <f t="shared" ref="GY48:JJ48" si="497">GY46-GY45+1</f>
        <v>184</v>
      </c>
      <c r="GZ48" s="22">
        <f t="shared" si="497"/>
        <v>182</v>
      </c>
      <c r="HA48" s="22">
        <f t="shared" si="497"/>
        <v>184</v>
      </c>
      <c r="HB48" s="22">
        <f t="shared" si="497"/>
        <v>181</v>
      </c>
      <c r="HC48" s="22">
        <f t="shared" si="497"/>
        <v>184</v>
      </c>
      <c r="HD48" s="22">
        <f t="shared" si="497"/>
        <v>181</v>
      </c>
      <c r="HE48" s="22">
        <f t="shared" si="497"/>
        <v>184</v>
      </c>
      <c r="HF48" s="22">
        <f t="shared" si="497"/>
        <v>181</v>
      </c>
      <c r="HG48" s="22">
        <f t="shared" si="497"/>
        <v>184</v>
      </c>
      <c r="HH48" s="22">
        <f t="shared" si="497"/>
        <v>182</v>
      </c>
      <c r="HI48" s="22">
        <f t="shared" si="497"/>
        <v>184</v>
      </c>
      <c r="HJ48" s="22">
        <f t="shared" si="497"/>
        <v>181</v>
      </c>
      <c r="HK48" s="22">
        <f t="shared" si="497"/>
        <v>184</v>
      </c>
      <c r="HL48" s="22">
        <f t="shared" si="497"/>
        <v>181</v>
      </c>
      <c r="HM48" s="22">
        <f t="shared" si="497"/>
        <v>184</v>
      </c>
      <c r="HN48" s="22">
        <f t="shared" si="497"/>
        <v>181</v>
      </c>
      <c r="HO48" s="22">
        <f t="shared" si="497"/>
        <v>184</v>
      </c>
      <c r="HP48" s="22">
        <f t="shared" si="497"/>
        <v>182</v>
      </c>
      <c r="HQ48" s="22">
        <f t="shared" si="497"/>
        <v>184</v>
      </c>
      <c r="HR48" s="22">
        <f t="shared" si="497"/>
        <v>181</v>
      </c>
      <c r="HS48" s="22">
        <f t="shared" si="497"/>
        <v>184</v>
      </c>
      <c r="HT48" s="22">
        <f t="shared" si="497"/>
        <v>181</v>
      </c>
      <c r="HU48" s="22">
        <f t="shared" si="497"/>
        <v>184</v>
      </c>
      <c r="HV48" s="22">
        <f t="shared" si="497"/>
        <v>181</v>
      </c>
      <c r="HW48" s="22">
        <f t="shared" si="497"/>
        <v>184</v>
      </c>
      <c r="HX48" s="22">
        <f t="shared" si="497"/>
        <v>182</v>
      </c>
      <c r="HY48" s="22">
        <f t="shared" si="497"/>
        <v>184</v>
      </c>
      <c r="HZ48" s="22">
        <f t="shared" si="497"/>
        <v>181</v>
      </c>
      <c r="IA48" s="22">
        <f t="shared" si="497"/>
        <v>184</v>
      </c>
      <c r="IB48" s="22">
        <f t="shared" si="497"/>
        <v>181</v>
      </c>
      <c r="IC48" s="22">
        <f t="shared" si="497"/>
        <v>184</v>
      </c>
      <c r="ID48" s="22">
        <f t="shared" si="497"/>
        <v>181</v>
      </c>
      <c r="IE48" s="22">
        <f t="shared" si="497"/>
        <v>184</v>
      </c>
      <c r="IF48" s="22">
        <f t="shared" si="497"/>
        <v>182</v>
      </c>
      <c r="IG48" s="22">
        <f t="shared" si="497"/>
        <v>184</v>
      </c>
      <c r="IH48" s="22">
        <f t="shared" si="497"/>
        <v>181</v>
      </c>
      <c r="II48" s="22">
        <f t="shared" si="497"/>
        <v>184</v>
      </c>
      <c r="IJ48" s="22">
        <f t="shared" si="497"/>
        <v>181</v>
      </c>
      <c r="IK48" s="22">
        <f t="shared" si="497"/>
        <v>184</v>
      </c>
      <c r="IL48" s="22">
        <f t="shared" si="497"/>
        <v>181</v>
      </c>
      <c r="IM48" s="22">
        <f t="shared" si="497"/>
        <v>184</v>
      </c>
      <c r="IN48" s="22">
        <f t="shared" si="497"/>
        <v>182</v>
      </c>
      <c r="IO48" s="22">
        <f t="shared" si="497"/>
        <v>184</v>
      </c>
      <c r="IP48" s="22">
        <f t="shared" si="497"/>
        <v>181</v>
      </c>
      <c r="IQ48" s="22">
        <f t="shared" si="497"/>
        <v>184</v>
      </c>
      <c r="IR48" s="22">
        <f t="shared" si="497"/>
        <v>181</v>
      </c>
      <c r="IS48" s="22">
        <f t="shared" si="497"/>
        <v>184</v>
      </c>
      <c r="IT48" s="22">
        <f t="shared" si="497"/>
        <v>181</v>
      </c>
      <c r="IU48" s="22">
        <f t="shared" si="497"/>
        <v>184</v>
      </c>
      <c r="IV48" s="22">
        <f t="shared" si="497"/>
        <v>182</v>
      </c>
      <c r="IW48" s="22">
        <f t="shared" si="497"/>
        <v>184</v>
      </c>
      <c r="IX48" s="22">
        <f t="shared" si="497"/>
        <v>181</v>
      </c>
      <c r="IY48" s="22">
        <f t="shared" si="497"/>
        <v>184</v>
      </c>
      <c r="IZ48" s="22">
        <f t="shared" si="497"/>
        <v>181</v>
      </c>
      <c r="JA48" s="22">
        <f t="shared" si="497"/>
        <v>184</v>
      </c>
      <c r="JB48" s="22">
        <f t="shared" si="497"/>
        <v>181</v>
      </c>
      <c r="JC48" s="22">
        <f t="shared" si="497"/>
        <v>184</v>
      </c>
      <c r="JD48" s="22">
        <f t="shared" si="497"/>
        <v>182</v>
      </c>
      <c r="JE48" s="22">
        <f t="shared" si="497"/>
        <v>184</v>
      </c>
      <c r="JF48" s="22">
        <f t="shared" si="497"/>
        <v>181</v>
      </c>
      <c r="JG48" s="22">
        <f t="shared" si="497"/>
        <v>184</v>
      </c>
      <c r="JH48" s="22">
        <f t="shared" si="497"/>
        <v>181</v>
      </c>
      <c r="JI48" s="22">
        <f t="shared" si="497"/>
        <v>184</v>
      </c>
      <c r="JJ48" s="22">
        <f t="shared" si="497"/>
        <v>181</v>
      </c>
      <c r="JK48" s="22">
        <f t="shared" ref="JK48:LV48" si="498">JK46-JK45+1</f>
        <v>184</v>
      </c>
      <c r="JL48" s="22">
        <f t="shared" si="498"/>
        <v>182</v>
      </c>
      <c r="JM48" s="22">
        <f t="shared" si="498"/>
        <v>184</v>
      </c>
      <c r="JN48" s="22">
        <f t="shared" si="498"/>
        <v>181</v>
      </c>
      <c r="JO48" s="22">
        <f t="shared" si="498"/>
        <v>184</v>
      </c>
      <c r="JP48" s="22">
        <f t="shared" si="498"/>
        <v>181</v>
      </c>
      <c r="JQ48" s="22">
        <f t="shared" si="498"/>
        <v>184</v>
      </c>
      <c r="JR48" s="22">
        <f t="shared" si="498"/>
        <v>181</v>
      </c>
      <c r="JS48" s="22">
        <f t="shared" si="498"/>
        <v>184</v>
      </c>
      <c r="JT48" s="22">
        <f t="shared" si="498"/>
        <v>182</v>
      </c>
      <c r="JU48" s="22">
        <f t="shared" si="498"/>
        <v>184</v>
      </c>
      <c r="JV48" s="22">
        <f t="shared" si="498"/>
        <v>181</v>
      </c>
      <c r="JW48" s="22">
        <f t="shared" si="498"/>
        <v>184</v>
      </c>
      <c r="JX48" s="22">
        <f t="shared" si="498"/>
        <v>181</v>
      </c>
      <c r="JY48" s="22">
        <f t="shared" si="498"/>
        <v>184</v>
      </c>
      <c r="JZ48" s="22">
        <f t="shared" si="498"/>
        <v>181</v>
      </c>
      <c r="KA48" s="22">
        <f t="shared" si="498"/>
        <v>184</v>
      </c>
      <c r="KB48" s="22">
        <f t="shared" si="498"/>
        <v>182</v>
      </c>
      <c r="KC48" s="22">
        <f t="shared" si="498"/>
        <v>184</v>
      </c>
      <c r="KD48" s="22">
        <f t="shared" si="498"/>
        <v>181</v>
      </c>
      <c r="KE48" s="22">
        <f t="shared" si="498"/>
        <v>184</v>
      </c>
      <c r="KF48" s="22">
        <f t="shared" si="498"/>
        <v>181</v>
      </c>
      <c r="KG48" s="22">
        <f t="shared" si="498"/>
        <v>184</v>
      </c>
      <c r="KH48" s="22">
        <f t="shared" si="498"/>
        <v>181</v>
      </c>
      <c r="KI48" s="22">
        <f t="shared" si="498"/>
        <v>184</v>
      </c>
      <c r="KJ48" s="22">
        <f t="shared" si="498"/>
        <v>182</v>
      </c>
      <c r="KK48" s="22">
        <f t="shared" si="498"/>
        <v>184</v>
      </c>
      <c r="KL48" s="22">
        <f t="shared" si="498"/>
        <v>181</v>
      </c>
      <c r="KM48" s="22">
        <f t="shared" si="498"/>
        <v>184</v>
      </c>
      <c r="KN48" s="22">
        <f t="shared" si="498"/>
        <v>181</v>
      </c>
      <c r="KO48" s="22">
        <f t="shared" si="498"/>
        <v>184</v>
      </c>
      <c r="KP48" s="22">
        <f t="shared" si="498"/>
        <v>181</v>
      </c>
      <c r="KQ48" s="22">
        <f t="shared" si="498"/>
        <v>184</v>
      </c>
      <c r="KR48" s="22">
        <f t="shared" si="498"/>
        <v>182</v>
      </c>
      <c r="KS48" s="22">
        <f t="shared" si="498"/>
        <v>184</v>
      </c>
      <c r="KT48" s="22">
        <f t="shared" si="498"/>
        <v>181</v>
      </c>
      <c r="KU48" s="22">
        <f t="shared" si="498"/>
        <v>184</v>
      </c>
      <c r="KV48" s="22">
        <f t="shared" si="498"/>
        <v>181</v>
      </c>
      <c r="KW48" s="22">
        <f t="shared" si="498"/>
        <v>184</v>
      </c>
      <c r="KX48" s="22">
        <f t="shared" si="498"/>
        <v>181</v>
      </c>
      <c r="KY48" s="22">
        <f t="shared" si="498"/>
        <v>184</v>
      </c>
      <c r="KZ48" s="22">
        <f t="shared" si="498"/>
        <v>182</v>
      </c>
      <c r="LA48" s="22">
        <f t="shared" si="498"/>
        <v>184</v>
      </c>
      <c r="LB48" s="22">
        <f t="shared" si="498"/>
        <v>181</v>
      </c>
      <c r="LC48" s="22">
        <f t="shared" si="498"/>
        <v>184</v>
      </c>
      <c r="LD48" s="22">
        <f t="shared" si="498"/>
        <v>181</v>
      </c>
      <c r="LE48" s="22">
        <f t="shared" si="498"/>
        <v>184</v>
      </c>
      <c r="LF48" s="22">
        <f t="shared" si="498"/>
        <v>181</v>
      </c>
      <c r="LG48" s="22">
        <f t="shared" si="498"/>
        <v>184</v>
      </c>
      <c r="LH48" s="22">
        <f t="shared" si="498"/>
        <v>182</v>
      </c>
      <c r="LI48" s="22">
        <f t="shared" si="498"/>
        <v>184</v>
      </c>
      <c r="LJ48" s="22">
        <f t="shared" si="498"/>
        <v>181</v>
      </c>
      <c r="LK48" s="22">
        <f t="shared" si="498"/>
        <v>184</v>
      </c>
      <c r="LL48" s="22">
        <f t="shared" si="498"/>
        <v>181</v>
      </c>
      <c r="LM48" s="22">
        <f t="shared" si="498"/>
        <v>184</v>
      </c>
      <c r="LN48" s="22">
        <f t="shared" si="498"/>
        <v>181</v>
      </c>
      <c r="LO48" s="22">
        <f t="shared" si="498"/>
        <v>184</v>
      </c>
      <c r="LP48" s="22">
        <f t="shared" si="498"/>
        <v>182</v>
      </c>
      <c r="LQ48" s="22">
        <f t="shared" si="498"/>
        <v>184</v>
      </c>
      <c r="LR48" s="22">
        <f t="shared" si="498"/>
        <v>181</v>
      </c>
      <c r="LS48" s="22">
        <f t="shared" si="498"/>
        <v>184</v>
      </c>
      <c r="LT48" s="22">
        <f t="shared" si="498"/>
        <v>181</v>
      </c>
      <c r="LU48" s="22">
        <f t="shared" si="498"/>
        <v>184</v>
      </c>
      <c r="LV48" s="22">
        <f t="shared" si="498"/>
        <v>181</v>
      </c>
      <c r="LW48" s="22">
        <f t="shared" ref="LW48:OH48" si="499">LW46-LW45+1</f>
        <v>184</v>
      </c>
      <c r="LX48" s="22">
        <f t="shared" si="499"/>
        <v>182</v>
      </c>
      <c r="LY48" s="22">
        <f t="shared" si="499"/>
        <v>184</v>
      </c>
      <c r="LZ48" s="22">
        <f t="shared" si="499"/>
        <v>181</v>
      </c>
      <c r="MA48" s="22">
        <f t="shared" si="499"/>
        <v>184</v>
      </c>
      <c r="MB48" s="22">
        <f t="shared" si="499"/>
        <v>181</v>
      </c>
      <c r="MC48" s="22">
        <f t="shared" si="499"/>
        <v>184</v>
      </c>
      <c r="MD48" s="22">
        <f t="shared" si="499"/>
        <v>181</v>
      </c>
      <c r="ME48" s="22">
        <f t="shared" si="499"/>
        <v>184</v>
      </c>
      <c r="MF48" s="22">
        <f t="shared" si="499"/>
        <v>182</v>
      </c>
      <c r="MG48" s="22">
        <f t="shared" si="499"/>
        <v>184</v>
      </c>
      <c r="MH48" s="22">
        <f t="shared" si="499"/>
        <v>181</v>
      </c>
      <c r="MI48" s="22">
        <f t="shared" si="499"/>
        <v>184</v>
      </c>
      <c r="MJ48" s="22">
        <f t="shared" si="499"/>
        <v>181</v>
      </c>
      <c r="MK48" s="22">
        <f t="shared" si="499"/>
        <v>184</v>
      </c>
      <c r="ML48" s="22">
        <f t="shared" si="499"/>
        <v>181</v>
      </c>
      <c r="MM48" s="22">
        <f t="shared" si="499"/>
        <v>184</v>
      </c>
      <c r="MN48" s="22">
        <f t="shared" si="499"/>
        <v>182</v>
      </c>
      <c r="MO48" s="22">
        <f t="shared" si="499"/>
        <v>184</v>
      </c>
      <c r="MP48" s="22">
        <f t="shared" si="499"/>
        <v>181</v>
      </c>
      <c r="MQ48" s="22">
        <f t="shared" si="499"/>
        <v>184</v>
      </c>
      <c r="MR48" s="22">
        <f t="shared" si="499"/>
        <v>181</v>
      </c>
      <c r="MS48" s="22">
        <f t="shared" si="499"/>
        <v>184</v>
      </c>
      <c r="MT48" s="22">
        <f t="shared" si="499"/>
        <v>181</v>
      </c>
      <c r="MU48" s="22">
        <f t="shared" si="499"/>
        <v>184</v>
      </c>
      <c r="MV48" s="22">
        <f t="shared" si="499"/>
        <v>182</v>
      </c>
      <c r="MW48" s="22">
        <f t="shared" si="499"/>
        <v>184</v>
      </c>
      <c r="MX48" s="22">
        <f t="shared" si="499"/>
        <v>181</v>
      </c>
      <c r="MY48" s="22">
        <f t="shared" si="499"/>
        <v>184</v>
      </c>
      <c r="MZ48" s="22">
        <f t="shared" si="499"/>
        <v>181</v>
      </c>
      <c r="NA48" s="22">
        <f t="shared" si="499"/>
        <v>184</v>
      </c>
      <c r="NB48" s="22">
        <f t="shared" si="499"/>
        <v>181</v>
      </c>
      <c r="NC48" s="22">
        <f t="shared" si="499"/>
        <v>184</v>
      </c>
      <c r="ND48" s="22">
        <f t="shared" si="499"/>
        <v>182</v>
      </c>
      <c r="NE48" s="22">
        <f t="shared" si="499"/>
        <v>184</v>
      </c>
      <c r="NF48" s="22">
        <f t="shared" si="499"/>
        <v>181</v>
      </c>
      <c r="NG48" s="22">
        <f t="shared" si="499"/>
        <v>184</v>
      </c>
      <c r="NH48" s="22">
        <f t="shared" si="499"/>
        <v>181</v>
      </c>
      <c r="NI48" s="22">
        <f t="shared" si="499"/>
        <v>184</v>
      </c>
      <c r="NJ48" s="22">
        <f t="shared" si="499"/>
        <v>181</v>
      </c>
      <c r="NK48" s="22">
        <f t="shared" si="499"/>
        <v>184</v>
      </c>
      <c r="NL48" s="22">
        <f t="shared" si="499"/>
        <v>181</v>
      </c>
      <c r="NM48" s="22">
        <f t="shared" si="499"/>
        <v>184</v>
      </c>
      <c r="NN48" s="22">
        <f t="shared" si="499"/>
        <v>181</v>
      </c>
      <c r="NO48" s="22">
        <f t="shared" si="499"/>
        <v>184</v>
      </c>
      <c r="NP48" s="22">
        <f t="shared" si="499"/>
        <v>181</v>
      </c>
      <c r="NQ48" s="22">
        <f t="shared" si="499"/>
        <v>184</v>
      </c>
      <c r="NR48" s="22">
        <f t="shared" si="499"/>
        <v>181</v>
      </c>
      <c r="NS48" s="22">
        <f t="shared" si="499"/>
        <v>184</v>
      </c>
      <c r="NT48" s="22">
        <f t="shared" si="499"/>
        <v>182</v>
      </c>
      <c r="NU48" s="22">
        <f t="shared" si="499"/>
        <v>184</v>
      </c>
      <c r="NV48" s="22">
        <f t="shared" si="499"/>
        <v>181</v>
      </c>
      <c r="NW48" s="22">
        <f t="shared" si="499"/>
        <v>184</v>
      </c>
      <c r="NX48" s="22">
        <f t="shared" si="499"/>
        <v>181</v>
      </c>
      <c r="NY48" s="22">
        <f t="shared" si="499"/>
        <v>184</v>
      </c>
      <c r="NZ48" s="22">
        <f t="shared" si="499"/>
        <v>181</v>
      </c>
      <c r="OA48" s="22">
        <f t="shared" si="499"/>
        <v>184</v>
      </c>
      <c r="OB48" s="22">
        <f t="shared" si="499"/>
        <v>182</v>
      </c>
      <c r="OC48" s="22">
        <f t="shared" si="499"/>
        <v>184</v>
      </c>
      <c r="OD48" s="22">
        <f t="shared" si="499"/>
        <v>181</v>
      </c>
      <c r="OE48" s="22">
        <f t="shared" si="499"/>
        <v>184</v>
      </c>
      <c r="OF48" s="22">
        <f t="shared" si="499"/>
        <v>181</v>
      </c>
      <c r="OG48" s="22">
        <f t="shared" si="499"/>
        <v>184</v>
      </c>
      <c r="OH48" s="22">
        <f t="shared" si="499"/>
        <v>181</v>
      </c>
      <c r="OI48" s="22">
        <f t="shared" ref="OI48:PQ48" si="500">OI46-OI45+1</f>
        <v>184</v>
      </c>
      <c r="OJ48" s="22">
        <f t="shared" si="500"/>
        <v>182</v>
      </c>
      <c r="OK48" s="22">
        <f t="shared" si="500"/>
        <v>184</v>
      </c>
      <c r="OL48" s="22">
        <f t="shared" si="500"/>
        <v>181</v>
      </c>
      <c r="OM48" s="22">
        <f t="shared" si="500"/>
        <v>184</v>
      </c>
      <c r="ON48" s="22">
        <f t="shared" si="500"/>
        <v>181</v>
      </c>
      <c r="OO48" s="22">
        <f t="shared" si="500"/>
        <v>184</v>
      </c>
      <c r="OP48" s="22">
        <f t="shared" si="500"/>
        <v>181</v>
      </c>
      <c r="OQ48" s="22">
        <f t="shared" si="500"/>
        <v>184</v>
      </c>
      <c r="OR48" s="22">
        <f t="shared" si="500"/>
        <v>182</v>
      </c>
      <c r="OS48" s="22">
        <f t="shared" si="500"/>
        <v>184</v>
      </c>
      <c r="OT48" s="22">
        <f t="shared" si="500"/>
        <v>181</v>
      </c>
      <c r="OU48" s="22">
        <f t="shared" si="500"/>
        <v>184</v>
      </c>
      <c r="OV48" s="22">
        <f t="shared" si="500"/>
        <v>181</v>
      </c>
      <c r="OW48" s="22">
        <f t="shared" si="500"/>
        <v>184</v>
      </c>
      <c r="OX48" s="22">
        <f t="shared" si="500"/>
        <v>181</v>
      </c>
      <c r="OY48" s="22">
        <f t="shared" si="500"/>
        <v>184</v>
      </c>
      <c r="OZ48" s="22">
        <f t="shared" si="500"/>
        <v>182</v>
      </c>
      <c r="PA48" s="22">
        <f t="shared" si="500"/>
        <v>184</v>
      </c>
      <c r="PB48" s="22">
        <f t="shared" si="500"/>
        <v>181</v>
      </c>
      <c r="PC48" s="22">
        <f t="shared" si="500"/>
        <v>184</v>
      </c>
      <c r="PD48" s="22">
        <f t="shared" si="500"/>
        <v>181</v>
      </c>
      <c r="PE48" s="22">
        <f t="shared" si="500"/>
        <v>184</v>
      </c>
      <c r="PF48" s="22">
        <f t="shared" si="500"/>
        <v>181</v>
      </c>
      <c r="PG48" s="22">
        <f t="shared" si="500"/>
        <v>184</v>
      </c>
      <c r="PH48" s="22">
        <f t="shared" si="500"/>
        <v>182</v>
      </c>
      <c r="PI48" s="22">
        <f t="shared" si="500"/>
        <v>184</v>
      </c>
      <c r="PJ48" s="22">
        <f t="shared" si="500"/>
        <v>181</v>
      </c>
      <c r="PK48" s="22">
        <f t="shared" si="500"/>
        <v>184</v>
      </c>
      <c r="PL48" s="22">
        <f t="shared" si="500"/>
        <v>181</v>
      </c>
      <c r="PM48" s="22">
        <f t="shared" si="500"/>
        <v>184</v>
      </c>
      <c r="PN48" s="22">
        <f t="shared" si="500"/>
        <v>181</v>
      </c>
      <c r="PO48" s="22">
        <f t="shared" si="500"/>
        <v>184</v>
      </c>
      <c r="PP48" s="22">
        <f t="shared" si="500"/>
        <v>182</v>
      </c>
      <c r="PQ48" s="22">
        <f t="shared" si="500"/>
        <v>184</v>
      </c>
      <c r="PR48" s="23" t="s">
        <v>35</v>
      </c>
    </row>
    <row r="49" spans="2:434" ht="12" customHeight="1">
      <c r="D49" s="21" t="s">
        <v>10</v>
      </c>
      <c r="J49" s="20" t="s">
        <v>4</v>
      </c>
      <c r="M49" s="25">
        <v>0</v>
      </c>
      <c r="N49" s="19" t="str">
        <f t="shared" ref="N49:BY49" si="501">IF(MONTH(FiscalYearEndMonth)&lt;MONTH(N46),"FY"&amp;RIGHT(YEAR(N46),2)+1,"FY"&amp;RIGHT(YEAR(N46),2))</f>
        <v>FY19</v>
      </c>
      <c r="O49" s="19" t="str">
        <f t="shared" si="501"/>
        <v>FY19</v>
      </c>
      <c r="P49" s="19" t="str">
        <f t="shared" si="501"/>
        <v>FY20</v>
      </c>
      <c r="Q49" s="19" t="str">
        <f t="shared" si="501"/>
        <v>FY20</v>
      </c>
      <c r="R49" s="19" t="str">
        <f t="shared" si="501"/>
        <v>FY21</v>
      </c>
      <c r="S49" s="19" t="str">
        <f t="shared" si="501"/>
        <v>FY21</v>
      </c>
      <c r="T49" s="19" t="str">
        <f t="shared" si="501"/>
        <v>FY22</v>
      </c>
      <c r="U49" s="19" t="str">
        <f t="shared" si="501"/>
        <v>FY22</v>
      </c>
      <c r="V49" s="19" t="str">
        <f t="shared" si="501"/>
        <v>FY23</v>
      </c>
      <c r="W49" s="19" t="str">
        <f t="shared" si="501"/>
        <v>FY23</v>
      </c>
      <c r="X49" s="19" t="str">
        <f t="shared" si="501"/>
        <v>FY24</v>
      </c>
      <c r="Y49" s="19" t="str">
        <f t="shared" si="501"/>
        <v>FY24</v>
      </c>
      <c r="Z49" s="19" t="str">
        <f t="shared" si="501"/>
        <v>FY25</v>
      </c>
      <c r="AA49" s="19" t="str">
        <f t="shared" si="501"/>
        <v>FY25</v>
      </c>
      <c r="AB49" s="19" t="str">
        <f t="shared" si="501"/>
        <v>FY26</v>
      </c>
      <c r="AC49" s="19" t="str">
        <f t="shared" si="501"/>
        <v>FY26</v>
      </c>
      <c r="AD49" s="19" t="str">
        <f t="shared" si="501"/>
        <v>FY27</v>
      </c>
      <c r="AE49" s="19" t="str">
        <f t="shared" si="501"/>
        <v>FY27</v>
      </c>
      <c r="AF49" s="19" t="str">
        <f t="shared" si="501"/>
        <v>FY28</v>
      </c>
      <c r="AG49" s="19" t="str">
        <f t="shared" si="501"/>
        <v>FY28</v>
      </c>
      <c r="AH49" s="19" t="str">
        <f t="shared" si="501"/>
        <v>FY29</v>
      </c>
      <c r="AI49" s="19" t="str">
        <f t="shared" si="501"/>
        <v>FY29</v>
      </c>
      <c r="AJ49" s="19" t="str">
        <f t="shared" si="501"/>
        <v>FY30</v>
      </c>
      <c r="AK49" s="19" t="str">
        <f t="shared" si="501"/>
        <v>FY30</v>
      </c>
      <c r="AL49" s="19" t="str">
        <f t="shared" si="501"/>
        <v>FY31</v>
      </c>
      <c r="AM49" s="19" t="str">
        <f t="shared" si="501"/>
        <v>FY31</v>
      </c>
      <c r="AN49" s="19" t="str">
        <f t="shared" si="501"/>
        <v>FY32</v>
      </c>
      <c r="AO49" s="19" t="str">
        <f t="shared" si="501"/>
        <v>FY32</v>
      </c>
      <c r="AP49" s="19" t="str">
        <f t="shared" si="501"/>
        <v>FY33</v>
      </c>
      <c r="AQ49" s="19" t="str">
        <f t="shared" si="501"/>
        <v>FY33</v>
      </c>
      <c r="AR49" s="19" t="str">
        <f t="shared" si="501"/>
        <v>FY34</v>
      </c>
      <c r="AS49" s="19" t="str">
        <f t="shared" si="501"/>
        <v>FY34</v>
      </c>
      <c r="AT49" s="19" t="str">
        <f t="shared" si="501"/>
        <v>FY35</v>
      </c>
      <c r="AU49" s="19" t="str">
        <f t="shared" si="501"/>
        <v>FY35</v>
      </c>
      <c r="AV49" s="19" t="str">
        <f t="shared" si="501"/>
        <v>FY36</v>
      </c>
      <c r="AW49" s="19" t="str">
        <f t="shared" si="501"/>
        <v>FY36</v>
      </c>
      <c r="AX49" s="19" t="str">
        <f t="shared" si="501"/>
        <v>FY37</v>
      </c>
      <c r="AY49" s="19" t="str">
        <f t="shared" si="501"/>
        <v>FY37</v>
      </c>
      <c r="AZ49" s="19" t="str">
        <f t="shared" si="501"/>
        <v>FY38</v>
      </c>
      <c r="BA49" s="19" t="str">
        <f t="shared" si="501"/>
        <v>FY38</v>
      </c>
      <c r="BB49" s="19" t="str">
        <f t="shared" si="501"/>
        <v>FY39</v>
      </c>
      <c r="BC49" s="19" t="str">
        <f t="shared" si="501"/>
        <v>FY39</v>
      </c>
      <c r="BD49" s="19" t="str">
        <f t="shared" si="501"/>
        <v>FY40</v>
      </c>
      <c r="BE49" s="19" t="str">
        <f t="shared" si="501"/>
        <v>FY40</v>
      </c>
      <c r="BF49" s="19" t="str">
        <f t="shared" si="501"/>
        <v>FY41</v>
      </c>
      <c r="BG49" s="19" t="str">
        <f t="shared" si="501"/>
        <v>FY41</v>
      </c>
      <c r="BH49" s="19" t="str">
        <f t="shared" si="501"/>
        <v>FY42</v>
      </c>
      <c r="BI49" s="19" t="str">
        <f t="shared" si="501"/>
        <v>FY42</v>
      </c>
      <c r="BJ49" s="19" t="str">
        <f t="shared" si="501"/>
        <v>FY43</v>
      </c>
      <c r="BK49" s="19" t="str">
        <f t="shared" si="501"/>
        <v>FY43</v>
      </c>
      <c r="BL49" s="19" t="str">
        <f t="shared" si="501"/>
        <v>FY44</v>
      </c>
      <c r="BM49" s="19" t="str">
        <f t="shared" si="501"/>
        <v>FY44</v>
      </c>
      <c r="BN49" s="19" t="str">
        <f t="shared" si="501"/>
        <v>FY45</v>
      </c>
      <c r="BO49" s="19" t="str">
        <f t="shared" si="501"/>
        <v>FY45</v>
      </c>
      <c r="BP49" s="19" t="str">
        <f t="shared" si="501"/>
        <v>FY46</v>
      </c>
      <c r="BQ49" s="19" t="str">
        <f t="shared" si="501"/>
        <v>FY46</v>
      </c>
      <c r="BR49" s="19" t="str">
        <f t="shared" si="501"/>
        <v>FY47</v>
      </c>
      <c r="BS49" s="19" t="str">
        <f t="shared" si="501"/>
        <v>FY47</v>
      </c>
      <c r="BT49" s="19" t="str">
        <f t="shared" si="501"/>
        <v>FY48</v>
      </c>
      <c r="BU49" s="19" t="str">
        <f t="shared" si="501"/>
        <v>FY48</v>
      </c>
      <c r="BV49" s="19" t="str">
        <f t="shared" si="501"/>
        <v>FY49</v>
      </c>
      <c r="BW49" s="19" t="str">
        <f t="shared" si="501"/>
        <v>FY49</v>
      </c>
      <c r="BX49" s="19" t="str">
        <f t="shared" si="501"/>
        <v>FY50</v>
      </c>
      <c r="BY49" s="19" t="str">
        <f t="shared" si="501"/>
        <v>FY50</v>
      </c>
      <c r="BZ49" s="19" t="str">
        <f t="shared" ref="BZ49:EK49" si="502">IF(MONTH(FiscalYearEndMonth)&lt;MONTH(BZ46),"FY"&amp;RIGHT(YEAR(BZ46),2)+1,"FY"&amp;RIGHT(YEAR(BZ46),2))</f>
        <v>FY51</v>
      </c>
      <c r="CA49" s="19" t="str">
        <f t="shared" si="502"/>
        <v>FY51</v>
      </c>
      <c r="CB49" s="19" t="str">
        <f t="shared" si="502"/>
        <v>FY52</v>
      </c>
      <c r="CC49" s="19" t="str">
        <f t="shared" si="502"/>
        <v>FY52</v>
      </c>
      <c r="CD49" s="19" t="str">
        <f t="shared" si="502"/>
        <v>FY53</v>
      </c>
      <c r="CE49" s="19" t="str">
        <f t="shared" si="502"/>
        <v>FY53</v>
      </c>
      <c r="CF49" s="19" t="str">
        <f t="shared" si="502"/>
        <v>FY54</v>
      </c>
      <c r="CG49" s="19" t="str">
        <f t="shared" si="502"/>
        <v>FY54</v>
      </c>
      <c r="CH49" s="19" t="str">
        <f t="shared" si="502"/>
        <v>FY55</v>
      </c>
      <c r="CI49" s="19" t="str">
        <f t="shared" si="502"/>
        <v>FY55</v>
      </c>
      <c r="CJ49" s="19" t="str">
        <f t="shared" si="502"/>
        <v>FY56</v>
      </c>
      <c r="CK49" s="19" t="str">
        <f t="shared" si="502"/>
        <v>FY56</v>
      </c>
      <c r="CL49" s="19" t="str">
        <f t="shared" si="502"/>
        <v>FY57</v>
      </c>
      <c r="CM49" s="19" t="str">
        <f t="shared" si="502"/>
        <v>FY57</v>
      </c>
      <c r="CN49" s="19" t="str">
        <f t="shared" si="502"/>
        <v>FY58</v>
      </c>
      <c r="CO49" s="19" t="str">
        <f t="shared" si="502"/>
        <v>FY58</v>
      </c>
      <c r="CP49" s="19" t="str">
        <f t="shared" si="502"/>
        <v>FY59</v>
      </c>
      <c r="CQ49" s="19" t="str">
        <f t="shared" si="502"/>
        <v>FY59</v>
      </c>
      <c r="CR49" s="19" t="str">
        <f t="shared" si="502"/>
        <v>FY60</v>
      </c>
      <c r="CS49" s="19" t="str">
        <f t="shared" si="502"/>
        <v>FY60</v>
      </c>
      <c r="CT49" s="19" t="str">
        <f t="shared" si="502"/>
        <v>FY61</v>
      </c>
      <c r="CU49" s="19" t="str">
        <f t="shared" si="502"/>
        <v>FY61</v>
      </c>
      <c r="CV49" s="19" t="str">
        <f t="shared" si="502"/>
        <v>FY62</v>
      </c>
      <c r="CW49" s="19" t="str">
        <f t="shared" si="502"/>
        <v>FY62</v>
      </c>
      <c r="CX49" s="19" t="str">
        <f t="shared" si="502"/>
        <v>FY63</v>
      </c>
      <c r="CY49" s="19" t="str">
        <f t="shared" si="502"/>
        <v>FY63</v>
      </c>
      <c r="CZ49" s="19" t="str">
        <f t="shared" si="502"/>
        <v>FY64</v>
      </c>
      <c r="DA49" s="19" t="str">
        <f t="shared" si="502"/>
        <v>FY64</v>
      </c>
      <c r="DB49" s="19" t="str">
        <f t="shared" si="502"/>
        <v>FY65</v>
      </c>
      <c r="DC49" s="19" t="str">
        <f t="shared" si="502"/>
        <v>FY65</v>
      </c>
      <c r="DD49" s="19" t="str">
        <f t="shared" si="502"/>
        <v>FY66</v>
      </c>
      <c r="DE49" s="19" t="str">
        <f t="shared" si="502"/>
        <v>FY66</v>
      </c>
      <c r="DF49" s="19" t="str">
        <f t="shared" si="502"/>
        <v>FY67</v>
      </c>
      <c r="DG49" s="19" t="str">
        <f t="shared" si="502"/>
        <v>FY67</v>
      </c>
      <c r="DH49" s="19" t="str">
        <f t="shared" si="502"/>
        <v>FY68</v>
      </c>
      <c r="DI49" s="19" t="str">
        <f t="shared" si="502"/>
        <v>FY68</v>
      </c>
      <c r="DJ49" s="19" t="str">
        <f t="shared" si="502"/>
        <v>FY69</v>
      </c>
      <c r="DK49" s="19" t="str">
        <f t="shared" si="502"/>
        <v>FY69</v>
      </c>
      <c r="DL49" s="19" t="str">
        <f t="shared" si="502"/>
        <v>FY70</v>
      </c>
      <c r="DM49" s="19" t="str">
        <f t="shared" si="502"/>
        <v>FY70</v>
      </c>
      <c r="DN49" s="19" t="str">
        <f t="shared" si="502"/>
        <v>FY71</v>
      </c>
      <c r="DO49" s="19" t="str">
        <f t="shared" si="502"/>
        <v>FY71</v>
      </c>
      <c r="DP49" s="19" t="str">
        <f t="shared" si="502"/>
        <v>FY72</v>
      </c>
      <c r="DQ49" s="19" t="str">
        <f t="shared" si="502"/>
        <v>FY72</v>
      </c>
      <c r="DR49" s="19" t="str">
        <f t="shared" si="502"/>
        <v>FY73</v>
      </c>
      <c r="DS49" s="19" t="str">
        <f t="shared" si="502"/>
        <v>FY73</v>
      </c>
      <c r="DT49" s="19" t="str">
        <f t="shared" si="502"/>
        <v>FY74</v>
      </c>
      <c r="DU49" s="19" t="str">
        <f t="shared" si="502"/>
        <v>FY74</v>
      </c>
      <c r="DV49" s="19" t="str">
        <f t="shared" si="502"/>
        <v>FY75</v>
      </c>
      <c r="DW49" s="19" t="str">
        <f t="shared" si="502"/>
        <v>FY75</v>
      </c>
      <c r="DX49" s="19" t="str">
        <f t="shared" si="502"/>
        <v>FY76</v>
      </c>
      <c r="DY49" s="19" t="str">
        <f t="shared" si="502"/>
        <v>FY76</v>
      </c>
      <c r="DZ49" s="19" t="str">
        <f t="shared" si="502"/>
        <v>FY77</v>
      </c>
      <c r="EA49" s="19" t="str">
        <f t="shared" si="502"/>
        <v>FY77</v>
      </c>
      <c r="EB49" s="19" t="str">
        <f t="shared" si="502"/>
        <v>FY78</v>
      </c>
      <c r="EC49" s="19" t="str">
        <f t="shared" si="502"/>
        <v>FY78</v>
      </c>
      <c r="ED49" s="19" t="str">
        <f t="shared" si="502"/>
        <v>FY79</v>
      </c>
      <c r="EE49" s="19" t="str">
        <f t="shared" si="502"/>
        <v>FY79</v>
      </c>
      <c r="EF49" s="19" t="str">
        <f t="shared" si="502"/>
        <v>FY80</v>
      </c>
      <c r="EG49" s="19" t="str">
        <f t="shared" si="502"/>
        <v>FY80</v>
      </c>
      <c r="EH49" s="19" t="str">
        <f t="shared" si="502"/>
        <v>FY81</v>
      </c>
      <c r="EI49" s="19" t="str">
        <f t="shared" si="502"/>
        <v>FY81</v>
      </c>
      <c r="EJ49" s="19" t="str">
        <f t="shared" si="502"/>
        <v>FY82</v>
      </c>
      <c r="EK49" s="19" t="str">
        <f t="shared" si="502"/>
        <v>FY82</v>
      </c>
      <c r="EL49" s="19" t="str">
        <f t="shared" ref="EL49:GW49" si="503">IF(MONTH(FiscalYearEndMonth)&lt;MONTH(EL46),"FY"&amp;RIGHT(YEAR(EL46),2)+1,"FY"&amp;RIGHT(YEAR(EL46),2))</f>
        <v>FY83</v>
      </c>
      <c r="EM49" s="19" t="str">
        <f t="shared" si="503"/>
        <v>FY83</v>
      </c>
      <c r="EN49" s="19" t="str">
        <f t="shared" si="503"/>
        <v>FY84</v>
      </c>
      <c r="EO49" s="19" t="str">
        <f t="shared" si="503"/>
        <v>FY84</v>
      </c>
      <c r="EP49" s="19" t="str">
        <f t="shared" si="503"/>
        <v>FY85</v>
      </c>
      <c r="EQ49" s="19" t="str">
        <f t="shared" si="503"/>
        <v>FY85</v>
      </c>
      <c r="ER49" s="19" t="str">
        <f t="shared" si="503"/>
        <v>FY86</v>
      </c>
      <c r="ES49" s="19" t="str">
        <f t="shared" si="503"/>
        <v>FY86</v>
      </c>
      <c r="ET49" s="19" t="str">
        <f t="shared" si="503"/>
        <v>FY87</v>
      </c>
      <c r="EU49" s="19" t="str">
        <f t="shared" si="503"/>
        <v>FY87</v>
      </c>
      <c r="EV49" s="19" t="str">
        <f t="shared" si="503"/>
        <v>FY88</v>
      </c>
      <c r="EW49" s="19" t="str">
        <f t="shared" si="503"/>
        <v>FY88</v>
      </c>
      <c r="EX49" s="19" t="str">
        <f t="shared" si="503"/>
        <v>FY89</v>
      </c>
      <c r="EY49" s="19" t="str">
        <f t="shared" si="503"/>
        <v>FY89</v>
      </c>
      <c r="EZ49" s="19" t="str">
        <f t="shared" si="503"/>
        <v>FY90</v>
      </c>
      <c r="FA49" s="19" t="str">
        <f t="shared" si="503"/>
        <v>FY90</v>
      </c>
      <c r="FB49" s="19" t="str">
        <f t="shared" si="503"/>
        <v>FY91</v>
      </c>
      <c r="FC49" s="19" t="str">
        <f t="shared" si="503"/>
        <v>FY91</v>
      </c>
      <c r="FD49" s="19" t="str">
        <f t="shared" si="503"/>
        <v>FY92</v>
      </c>
      <c r="FE49" s="19" t="str">
        <f t="shared" si="503"/>
        <v>FY92</v>
      </c>
      <c r="FF49" s="19" t="str">
        <f t="shared" si="503"/>
        <v>FY93</v>
      </c>
      <c r="FG49" s="19" t="str">
        <f t="shared" si="503"/>
        <v>FY93</v>
      </c>
      <c r="FH49" s="19" t="str">
        <f t="shared" si="503"/>
        <v>FY94</v>
      </c>
      <c r="FI49" s="19" t="str">
        <f t="shared" si="503"/>
        <v>FY94</v>
      </c>
      <c r="FJ49" s="19" t="str">
        <f t="shared" si="503"/>
        <v>FY95</v>
      </c>
      <c r="FK49" s="19" t="str">
        <f t="shared" si="503"/>
        <v>FY95</v>
      </c>
      <c r="FL49" s="19" t="str">
        <f t="shared" si="503"/>
        <v>FY96</v>
      </c>
      <c r="FM49" s="19" t="str">
        <f t="shared" si="503"/>
        <v>FY96</v>
      </c>
      <c r="FN49" s="19" t="str">
        <f t="shared" si="503"/>
        <v>FY97</v>
      </c>
      <c r="FO49" s="19" t="str">
        <f t="shared" si="503"/>
        <v>FY97</v>
      </c>
      <c r="FP49" s="19" t="str">
        <f t="shared" si="503"/>
        <v>FY98</v>
      </c>
      <c r="FQ49" s="19" t="str">
        <f t="shared" si="503"/>
        <v>FY98</v>
      </c>
      <c r="FR49" s="19" t="str">
        <f t="shared" si="503"/>
        <v>FY99</v>
      </c>
      <c r="FS49" s="19" t="str">
        <f t="shared" si="503"/>
        <v>FY99</v>
      </c>
      <c r="FT49" s="19" t="str">
        <f t="shared" si="503"/>
        <v>FY00</v>
      </c>
      <c r="FU49" s="19" t="str">
        <f t="shared" si="503"/>
        <v>FY00</v>
      </c>
      <c r="FV49" s="19" t="str">
        <f t="shared" si="503"/>
        <v>FY01</v>
      </c>
      <c r="FW49" s="19" t="str">
        <f t="shared" si="503"/>
        <v>FY01</v>
      </c>
      <c r="FX49" s="19" t="str">
        <f t="shared" si="503"/>
        <v>FY02</v>
      </c>
      <c r="FY49" s="19" t="str">
        <f t="shared" si="503"/>
        <v>FY02</v>
      </c>
      <c r="FZ49" s="19" t="str">
        <f t="shared" si="503"/>
        <v>FY03</v>
      </c>
      <c r="GA49" s="19" t="str">
        <f t="shared" si="503"/>
        <v>FY03</v>
      </c>
      <c r="GB49" s="19" t="str">
        <f t="shared" si="503"/>
        <v>FY04</v>
      </c>
      <c r="GC49" s="19" t="str">
        <f t="shared" si="503"/>
        <v>FY04</v>
      </c>
      <c r="GD49" s="19" t="str">
        <f t="shared" si="503"/>
        <v>FY05</v>
      </c>
      <c r="GE49" s="19" t="str">
        <f t="shared" si="503"/>
        <v>FY05</v>
      </c>
      <c r="GF49" s="19" t="str">
        <f t="shared" si="503"/>
        <v>FY06</v>
      </c>
      <c r="GG49" s="19" t="str">
        <f t="shared" si="503"/>
        <v>FY06</v>
      </c>
      <c r="GH49" s="19" t="str">
        <f t="shared" si="503"/>
        <v>FY07</v>
      </c>
      <c r="GI49" s="19" t="str">
        <f t="shared" si="503"/>
        <v>FY07</v>
      </c>
      <c r="GJ49" s="19" t="str">
        <f t="shared" si="503"/>
        <v>FY08</v>
      </c>
      <c r="GK49" s="19" t="str">
        <f t="shared" si="503"/>
        <v>FY08</v>
      </c>
      <c r="GL49" s="19" t="str">
        <f t="shared" si="503"/>
        <v>FY09</v>
      </c>
      <c r="GM49" s="19" t="str">
        <f t="shared" si="503"/>
        <v>FY09</v>
      </c>
      <c r="GN49" s="19" t="str">
        <f t="shared" si="503"/>
        <v>FY10</v>
      </c>
      <c r="GO49" s="19" t="str">
        <f t="shared" si="503"/>
        <v>FY10</v>
      </c>
      <c r="GP49" s="19" t="str">
        <f t="shared" si="503"/>
        <v>FY11</v>
      </c>
      <c r="GQ49" s="19" t="str">
        <f t="shared" si="503"/>
        <v>FY11</v>
      </c>
      <c r="GR49" s="19" t="str">
        <f t="shared" si="503"/>
        <v>FY12</v>
      </c>
      <c r="GS49" s="19" t="str">
        <f t="shared" si="503"/>
        <v>FY12</v>
      </c>
      <c r="GT49" s="19" t="str">
        <f t="shared" si="503"/>
        <v>FY13</v>
      </c>
      <c r="GU49" s="19" t="str">
        <f t="shared" si="503"/>
        <v>FY13</v>
      </c>
      <c r="GV49" s="19" t="str">
        <f t="shared" si="503"/>
        <v>FY14</v>
      </c>
      <c r="GW49" s="19" t="str">
        <f t="shared" si="503"/>
        <v>FY14</v>
      </c>
      <c r="GX49" s="19" t="str">
        <f t="shared" ref="GX49:JI49" si="504">IF(MONTH(FiscalYearEndMonth)&lt;MONTH(GX46),"FY"&amp;RIGHT(YEAR(GX46),2)+1,"FY"&amp;RIGHT(YEAR(GX46),2))</f>
        <v>FY15</v>
      </c>
      <c r="GY49" s="19" t="str">
        <f t="shared" si="504"/>
        <v>FY15</v>
      </c>
      <c r="GZ49" s="19" t="str">
        <f t="shared" si="504"/>
        <v>FY16</v>
      </c>
      <c r="HA49" s="19" t="str">
        <f t="shared" si="504"/>
        <v>FY16</v>
      </c>
      <c r="HB49" s="19" t="str">
        <f t="shared" si="504"/>
        <v>FY17</v>
      </c>
      <c r="HC49" s="19" t="str">
        <f t="shared" si="504"/>
        <v>FY17</v>
      </c>
      <c r="HD49" s="19" t="str">
        <f t="shared" si="504"/>
        <v>FY18</v>
      </c>
      <c r="HE49" s="19" t="str">
        <f t="shared" si="504"/>
        <v>FY18</v>
      </c>
      <c r="HF49" s="19" t="str">
        <f t="shared" si="504"/>
        <v>FY19</v>
      </c>
      <c r="HG49" s="19" t="str">
        <f t="shared" si="504"/>
        <v>FY19</v>
      </c>
      <c r="HH49" s="19" t="str">
        <f t="shared" si="504"/>
        <v>FY20</v>
      </c>
      <c r="HI49" s="19" t="str">
        <f t="shared" si="504"/>
        <v>FY20</v>
      </c>
      <c r="HJ49" s="19" t="str">
        <f t="shared" si="504"/>
        <v>FY21</v>
      </c>
      <c r="HK49" s="19" t="str">
        <f t="shared" si="504"/>
        <v>FY21</v>
      </c>
      <c r="HL49" s="19" t="str">
        <f t="shared" si="504"/>
        <v>FY22</v>
      </c>
      <c r="HM49" s="19" t="str">
        <f t="shared" si="504"/>
        <v>FY22</v>
      </c>
      <c r="HN49" s="19" t="str">
        <f t="shared" si="504"/>
        <v>FY23</v>
      </c>
      <c r="HO49" s="19" t="str">
        <f t="shared" si="504"/>
        <v>FY23</v>
      </c>
      <c r="HP49" s="19" t="str">
        <f t="shared" si="504"/>
        <v>FY24</v>
      </c>
      <c r="HQ49" s="19" t="str">
        <f t="shared" si="504"/>
        <v>FY24</v>
      </c>
      <c r="HR49" s="19" t="str">
        <f t="shared" si="504"/>
        <v>FY25</v>
      </c>
      <c r="HS49" s="19" t="str">
        <f t="shared" si="504"/>
        <v>FY25</v>
      </c>
      <c r="HT49" s="19" t="str">
        <f t="shared" si="504"/>
        <v>FY26</v>
      </c>
      <c r="HU49" s="19" t="str">
        <f t="shared" si="504"/>
        <v>FY26</v>
      </c>
      <c r="HV49" s="19" t="str">
        <f t="shared" si="504"/>
        <v>FY27</v>
      </c>
      <c r="HW49" s="19" t="str">
        <f t="shared" si="504"/>
        <v>FY27</v>
      </c>
      <c r="HX49" s="19" t="str">
        <f t="shared" si="504"/>
        <v>FY28</v>
      </c>
      <c r="HY49" s="19" t="str">
        <f t="shared" si="504"/>
        <v>FY28</v>
      </c>
      <c r="HZ49" s="19" t="str">
        <f t="shared" si="504"/>
        <v>FY29</v>
      </c>
      <c r="IA49" s="19" t="str">
        <f t="shared" si="504"/>
        <v>FY29</v>
      </c>
      <c r="IB49" s="19" t="str">
        <f t="shared" si="504"/>
        <v>FY30</v>
      </c>
      <c r="IC49" s="19" t="str">
        <f t="shared" si="504"/>
        <v>FY30</v>
      </c>
      <c r="ID49" s="19" t="str">
        <f t="shared" si="504"/>
        <v>FY31</v>
      </c>
      <c r="IE49" s="19" t="str">
        <f t="shared" si="504"/>
        <v>FY31</v>
      </c>
      <c r="IF49" s="19" t="str">
        <f t="shared" si="504"/>
        <v>FY32</v>
      </c>
      <c r="IG49" s="19" t="str">
        <f t="shared" si="504"/>
        <v>FY32</v>
      </c>
      <c r="IH49" s="19" t="str">
        <f t="shared" si="504"/>
        <v>FY33</v>
      </c>
      <c r="II49" s="19" t="str">
        <f t="shared" si="504"/>
        <v>FY33</v>
      </c>
      <c r="IJ49" s="19" t="str">
        <f t="shared" si="504"/>
        <v>FY34</v>
      </c>
      <c r="IK49" s="19" t="str">
        <f t="shared" si="504"/>
        <v>FY34</v>
      </c>
      <c r="IL49" s="19" t="str">
        <f t="shared" si="504"/>
        <v>FY35</v>
      </c>
      <c r="IM49" s="19" t="str">
        <f t="shared" si="504"/>
        <v>FY35</v>
      </c>
      <c r="IN49" s="19" t="str">
        <f t="shared" si="504"/>
        <v>FY36</v>
      </c>
      <c r="IO49" s="19" t="str">
        <f t="shared" si="504"/>
        <v>FY36</v>
      </c>
      <c r="IP49" s="19" t="str">
        <f t="shared" si="504"/>
        <v>FY37</v>
      </c>
      <c r="IQ49" s="19" t="str">
        <f t="shared" si="504"/>
        <v>FY37</v>
      </c>
      <c r="IR49" s="19" t="str">
        <f t="shared" si="504"/>
        <v>FY38</v>
      </c>
      <c r="IS49" s="19" t="str">
        <f t="shared" si="504"/>
        <v>FY38</v>
      </c>
      <c r="IT49" s="19" t="str">
        <f t="shared" si="504"/>
        <v>FY39</v>
      </c>
      <c r="IU49" s="19" t="str">
        <f t="shared" si="504"/>
        <v>FY39</v>
      </c>
      <c r="IV49" s="19" t="str">
        <f t="shared" si="504"/>
        <v>FY40</v>
      </c>
      <c r="IW49" s="19" t="str">
        <f t="shared" si="504"/>
        <v>FY40</v>
      </c>
      <c r="IX49" s="19" t="str">
        <f t="shared" si="504"/>
        <v>FY41</v>
      </c>
      <c r="IY49" s="19" t="str">
        <f t="shared" si="504"/>
        <v>FY41</v>
      </c>
      <c r="IZ49" s="19" t="str">
        <f t="shared" si="504"/>
        <v>FY42</v>
      </c>
      <c r="JA49" s="19" t="str">
        <f t="shared" si="504"/>
        <v>FY42</v>
      </c>
      <c r="JB49" s="19" t="str">
        <f t="shared" si="504"/>
        <v>FY43</v>
      </c>
      <c r="JC49" s="19" t="str">
        <f t="shared" si="504"/>
        <v>FY43</v>
      </c>
      <c r="JD49" s="19" t="str">
        <f t="shared" si="504"/>
        <v>FY44</v>
      </c>
      <c r="JE49" s="19" t="str">
        <f t="shared" si="504"/>
        <v>FY44</v>
      </c>
      <c r="JF49" s="19" t="str">
        <f t="shared" si="504"/>
        <v>FY45</v>
      </c>
      <c r="JG49" s="19" t="str">
        <f t="shared" si="504"/>
        <v>FY45</v>
      </c>
      <c r="JH49" s="19" t="str">
        <f t="shared" si="504"/>
        <v>FY46</v>
      </c>
      <c r="JI49" s="19" t="str">
        <f t="shared" si="504"/>
        <v>FY46</v>
      </c>
      <c r="JJ49" s="19" t="str">
        <f t="shared" ref="JJ49:LU49" si="505">IF(MONTH(FiscalYearEndMonth)&lt;MONTH(JJ46),"FY"&amp;RIGHT(YEAR(JJ46),2)+1,"FY"&amp;RIGHT(YEAR(JJ46),2))</f>
        <v>FY47</v>
      </c>
      <c r="JK49" s="19" t="str">
        <f t="shared" si="505"/>
        <v>FY47</v>
      </c>
      <c r="JL49" s="19" t="str">
        <f t="shared" si="505"/>
        <v>FY48</v>
      </c>
      <c r="JM49" s="19" t="str">
        <f t="shared" si="505"/>
        <v>FY48</v>
      </c>
      <c r="JN49" s="19" t="str">
        <f t="shared" si="505"/>
        <v>FY49</v>
      </c>
      <c r="JO49" s="19" t="str">
        <f t="shared" si="505"/>
        <v>FY49</v>
      </c>
      <c r="JP49" s="19" t="str">
        <f t="shared" si="505"/>
        <v>FY50</v>
      </c>
      <c r="JQ49" s="19" t="str">
        <f t="shared" si="505"/>
        <v>FY50</v>
      </c>
      <c r="JR49" s="19" t="str">
        <f t="shared" si="505"/>
        <v>FY51</v>
      </c>
      <c r="JS49" s="19" t="str">
        <f t="shared" si="505"/>
        <v>FY51</v>
      </c>
      <c r="JT49" s="19" t="str">
        <f t="shared" si="505"/>
        <v>FY52</v>
      </c>
      <c r="JU49" s="19" t="str">
        <f t="shared" si="505"/>
        <v>FY52</v>
      </c>
      <c r="JV49" s="19" t="str">
        <f t="shared" si="505"/>
        <v>FY53</v>
      </c>
      <c r="JW49" s="19" t="str">
        <f t="shared" si="505"/>
        <v>FY53</v>
      </c>
      <c r="JX49" s="19" t="str">
        <f t="shared" si="505"/>
        <v>FY54</v>
      </c>
      <c r="JY49" s="19" t="str">
        <f t="shared" si="505"/>
        <v>FY54</v>
      </c>
      <c r="JZ49" s="19" t="str">
        <f t="shared" si="505"/>
        <v>FY55</v>
      </c>
      <c r="KA49" s="19" t="str">
        <f t="shared" si="505"/>
        <v>FY55</v>
      </c>
      <c r="KB49" s="19" t="str">
        <f t="shared" si="505"/>
        <v>FY56</v>
      </c>
      <c r="KC49" s="19" t="str">
        <f t="shared" si="505"/>
        <v>FY56</v>
      </c>
      <c r="KD49" s="19" t="str">
        <f t="shared" si="505"/>
        <v>FY57</v>
      </c>
      <c r="KE49" s="19" t="str">
        <f t="shared" si="505"/>
        <v>FY57</v>
      </c>
      <c r="KF49" s="19" t="str">
        <f t="shared" si="505"/>
        <v>FY58</v>
      </c>
      <c r="KG49" s="19" t="str">
        <f t="shared" si="505"/>
        <v>FY58</v>
      </c>
      <c r="KH49" s="19" t="str">
        <f t="shared" si="505"/>
        <v>FY59</v>
      </c>
      <c r="KI49" s="19" t="str">
        <f t="shared" si="505"/>
        <v>FY59</v>
      </c>
      <c r="KJ49" s="19" t="str">
        <f t="shared" si="505"/>
        <v>FY60</v>
      </c>
      <c r="KK49" s="19" t="str">
        <f t="shared" si="505"/>
        <v>FY60</v>
      </c>
      <c r="KL49" s="19" t="str">
        <f t="shared" si="505"/>
        <v>FY61</v>
      </c>
      <c r="KM49" s="19" t="str">
        <f t="shared" si="505"/>
        <v>FY61</v>
      </c>
      <c r="KN49" s="19" t="str">
        <f t="shared" si="505"/>
        <v>FY62</v>
      </c>
      <c r="KO49" s="19" t="str">
        <f t="shared" si="505"/>
        <v>FY62</v>
      </c>
      <c r="KP49" s="19" t="str">
        <f t="shared" si="505"/>
        <v>FY63</v>
      </c>
      <c r="KQ49" s="19" t="str">
        <f t="shared" si="505"/>
        <v>FY63</v>
      </c>
      <c r="KR49" s="19" t="str">
        <f t="shared" si="505"/>
        <v>FY64</v>
      </c>
      <c r="KS49" s="19" t="str">
        <f t="shared" si="505"/>
        <v>FY64</v>
      </c>
      <c r="KT49" s="19" t="str">
        <f t="shared" si="505"/>
        <v>FY65</v>
      </c>
      <c r="KU49" s="19" t="str">
        <f t="shared" si="505"/>
        <v>FY65</v>
      </c>
      <c r="KV49" s="19" t="str">
        <f t="shared" si="505"/>
        <v>FY66</v>
      </c>
      <c r="KW49" s="19" t="str">
        <f t="shared" si="505"/>
        <v>FY66</v>
      </c>
      <c r="KX49" s="19" t="str">
        <f t="shared" si="505"/>
        <v>FY67</v>
      </c>
      <c r="KY49" s="19" t="str">
        <f t="shared" si="505"/>
        <v>FY67</v>
      </c>
      <c r="KZ49" s="19" t="str">
        <f t="shared" si="505"/>
        <v>FY68</v>
      </c>
      <c r="LA49" s="19" t="str">
        <f t="shared" si="505"/>
        <v>FY68</v>
      </c>
      <c r="LB49" s="19" t="str">
        <f t="shared" si="505"/>
        <v>FY69</v>
      </c>
      <c r="LC49" s="19" t="str">
        <f t="shared" si="505"/>
        <v>FY69</v>
      </c>
      <c r="LD49" s="19" t="str">
        <f t="shared" si="505"/>
        <v>FY70</v>
      </c>
      <c r="LE49" s="19" t="str">
        <f t="shared" si="505"/>
        <v>FY70</v>
      </c>
      <c r="LF49" s="19" t="str">
        <f t="shared" si="505"/>
        <v>FY71</v>
      </c>
      <c r="LG49" s="19" t="str">
        <f t="shared" si="505"/>
        <v>FY71</v>
      </c>
      <c r="LH49" s="19" t="str">
        <f t="shared" si="505"/>
        <v>FY72</v>
      </c>
      <c r="LI49" s="19" t="str">
        <f t="shared" si="505"/>
        <v>FY72</v>
      </c>
      <c r="LJ49" s="19" t="str">
        <f t="shared" si="505"/>
        <v>FY73</v>
      </c>
      <c r="LK49" s="19" t="str">
        <f t="shared" si="505"/>
        <v>FY73</v>
      </c>
      <c r="LL49" s="19" t="str">
        <f t="shared" si="505"/>
        <v>FY74</v>
      </c>
      <c r="LM49" s="19" t="str">
        <f t="shared" si="505"/>
        <v>FY74</v>
      </c>
      <c r="LN49" s="19" t="str">
        <f t="shared" si="505"/>
        <v>FY75</v>
      </c>
      <c r="LO49" s="19" t="str">
        <f t="shared" si="505"/>
        <v>FY75</v>
      </c>
      <c r="LP49" s="19" t="str">
        <f t="shared" si="505"/>
        <v>FY76</v>
      </c>
      <c r="LQ49" s="19" t="str">
        <f t="shared" si="505"/>
        <v>FY76</v>
      </c>
      <c r="LR49" s="19" t="str">
        <f t="shared" si="505"/>
        <v>FY77</v>
      </c>
      <c r="LS49" s="19" t="str">
        <f t="shared" si="505"/>
        <v>FY77</v>
      </c>
      <c r="LT49" s="19" t="str">
        <f t="shared" si="505"/>
        <v>FY78</v>
      </c>
      <c r="LU49" s="19" t="str">
        <f t="shared" si="505"/>
        <v>FY78</v>
      </c>
      <c r="LV49" s="19" t="str">
        <f t="shared" ref="LV49:OG49" si="506">IF(MONTH(FiscalYearEndMonth)&lt;MONTH(LV46),"FY"&amp;RIGHT(YEAR(LV46),2)+1,"FY"&amp;RIGHT(YEAR(LV46),2))</f>
        <v>FY79</v>
      </c>
      <c r="LW49" s="19" t="str">
        <f t="shared" si="506"/>
        <v>FY79</v>
      </c>
      <c r="LX49" s="19" t="str">
        <f t="shared" si="506"/>
        <v>FY80</v>
      </c>
      <c r="LY49" s="19" t="str">
        <f t="shared" si="506"/>
        <v>FY80</v>
      </c>
      <c r="LZ49" s="19" t="str">
        <f t="shared" si="506"/>
        <v>FY81</v>
      </c>
      <c r="MA49" s="19" t="str">
        <f t="shared" si="506"/>
        <v>FY81</v>
      </c>
      <c r="MB49" s="19" t="str">
        <f t="shared" si="506"/>
        <v>FY82</v>
      </c>
      <c r="MC49" s="19" t="str">
        <f t="shared" si="506"/>
        <v>FY82</v>
      </c>
      <c r="MD49" s="19" t="str">
        <f t="shared" si="506"/>
        <v>FY83</v>
      </c>
      <c r="ME49" s="19" t="str">
        <f t="shared" si="506"/>
        <v>FY83</v>
      </c>
      <c r="MF49" s="19" t="str">
        <f t="shared" si="506"/>
        <v>FY84</v>
      </c>
      <c r="MG49" s="19" t="str">
        <f t="shared" si="506"/>
        <v>FY84</v>
      </c>
      <c r="MH49" s="19" t="str">
        <f t="shared" si="506"/>
        <v>FY85</v>
      </c>
      <c r="MI49" s="19" t="str">
        <f t="shared" si="506"/>
        <v>FY85</v>
      </c>
      <c r="MJ49" s="19" t="str">
        <f t="shared" si="506"/>
        <v>FY86</v>
      </c>
      <c r="MK49" s="19" t="str">
        <f t="shared" si="506"/>
        <v>FY86</v>
      </c>
      <c r="ML49" s="19" t="str">
        <f t="shared" si="506"/>
        <v>FY87</v>
      </c>
      <c r="MM49" s="19" t="str">
        <f t="shared" si="506"/>
        <v>FY87</v>
      </c>
      <c r="MN49" s="19" t="str">
        <f t="shared" si="506"/>
        <v>FY88</v>
      </c>
      <c r="MO49" s="19" t="str">
        <f t="shared" si="506"/>
        <v>FY88</v>
      </c>
      <c r="MP49" s="19" t="str">
        <f t="shared" si="506"/>
        <v>FY89</v>
      </c>
      <c r="MQ49" s="19" t="str">
        <f t="shared" si="506"/>
        <v>FY89</v>
      </c>
      <c r="MR49" s="19" t="str">
        <f t="shared" si="506"/>
        <v>FY90</v>
      </c>
      <c r="MS49" s="19" t="str">
        <f t="shared" si="506"/>
        <v>FY90</v>
      </c>
      <c r="MT49" s="19" t="str">
        <f t="shared" si="506"/>
        <v>FY91</v>
      </c>
      <c r="MU49" s="19" t="str">
        <f t="shared" si="506"/>
        <v>FY91</v>
      </c>
      <c r="MV49" s="19" t="str">
        <f t="shared" si="506"/>
        <v>FY92</v>
      </c>
      <c r="MW49" s="19" t="str">
        <f t="shared" si="506"/>
        <v>FY92</v>
      </c>
      <c r="MX49" s="19" t="str">
        <f t="shared" si="506"/>
        <v>FY93</v>
      </c>
      <c r="MY49" s="19" t="str">
        <f t="shared" si="506"/>
        <v>FY93</v>
      </c>
      <c r="MZ49" s="19" t="str">
        <f t="shared" si="506"/>
        <v>FY94</v>
      </c>
      <c r="NA49" s="19" t="str">
        <f t="shared" si="506"/>
        <v>FY94</v>
      </c>
      <c r="NB49" s="19" t="str">
        <f t="shared" si="506"/>
        <v>FY95</v>
      </c>
      <c r="NC49" s="19" t="str">
        <f t="shared" si="506"/>
        <v>FY95</v>
      </c>
      <c r="ND49" s="19" t="str">
        <f t="shared" si="506"/>
        <v>FY96</v>
      </c>
      <c r="NE49" s="19" t="str">
        <f t="shared" si="506"/>
        <v>FY96</v>
      </c>
      <c r="NF49" s="19" t="str">
        <f t="shared" si="506"/>
        <v>FY97</v>
      </c>
      <c r="NG49" s="19" t="str">
        <f t="shared" si="506"/>
        <v>FY97</v>
      </c>
      <c r="NH49" s="19" t="str">
        <f t="shared" si="506"/>
        <v>FY98</v>
      </c>
      <c r="NI49" s="19" t="str">
        <f t="shared" si="506"/>
        <v>FY98</v>
      </c>
      <c r="NJ49" s="19" t="str">
        <f t="shared" si="506"/>
        <v>FY99</v>
      </c>
      <c r="NK49" s="19" t="str">
        <f t="shared" si="506"/>
        <v>FY99</v>
      </c>
      <c r="NL49" s="19" t="str">
        <f t="shared" si="506"/>
        <v>FY00</v>
      </c>
      <c r="NM49" s="19" t="str">
        <f t="shared" si="506"/>
        <v>FY00</v>
      </c>
      <c r="NN49" s="19" t="str">
        <f t="shared" si="506"/>
        <v>FY01</v>
      </c>
      <c r="NO49" s="19" t="str">
        <f t="shared" si="506"/>
        <v>FY01</v>
      </c>
      <c r="NP49" s="19" t="str">
        <f t="shared" si="506"/>
        <v>FY02</v>
      </c>
      <c r="NQ49" s="19" t="str">
        <f t="shared" si="506"/>
        <v>FY02</v>
      </c>
      <c r="NR49" s="19" t="str">
        <f t="shared" si="506"/>
        <v>FY03</v>
      </c>
      <c r="NS49" s="19" t="str">
        <f t="shared" si="506"/>
        <v>FY03</v>
      </c>
      <c r="NT49" s="19" t="str">
        <f t="shared" si="506"/>
        <v>FY04</v>
      </c>
      <c r="NU49" s="19" t="str">
        <f t="shared" si="506"/>
        <v>FY04</v>
      </c>
      <c r="NV49" s="19" t="str">
        <f t="shared" si="506"/>
        <v>FY05</v>
      </c>
      <c r="NW49" s="19" t="str">
        <f t="shared" si="506"/>
        <v>FY05</v>
      </c>
      <c r="NX49" s="19" t="str">
        <f t="shared" si="506"/>
        <v>FY06</v>
      </c>
      <c r="NY49" s="19" t="str">
        <f t="shared" si="506"/>
        <v>FY06</v>
      </c>
      <c r="NZ49" s="19" t="str">
        <f t="shared" si="506"/>
        <v>FY07</v>
      </c>
      <c r="OA49" s="19" t="str">
        <f t="shared" si="506"/>
        <v>FY07</v>
      </c>
      <c r="OB49" s="19" t="str">
        <f t="shared" si="506"/>
        <v>FY08</v>
      </c>
      <c r="OC49" s="19" t="str">
        <f t="shared" si="506"/>
        <v>FY08</v>
      </c>
      <c r="OD49" s="19" t="str">
        <f t="shared" si="506"/>
        <v>FY09</v>
      </c>
      <c r="OE49" s="19" t="str">
        <f t="shared" si="506"/>
        <v>FY09</v>
      </c>
      <c r="OF49" s="19" t="str">
        <f t="shared" si="506"/>
        <v>FY10</v>
      </c>
      <c r="OG49" s="19" t="str">
        <f t="shared" si="506"/>
        <v>FY10</v>
      </c>
      <c r="OH49" s="19" t="str">
        <f t="shared" ref="OH49:PQ49" si="507">IF(MONTH(FiscalYearEndMonth)&lt;MONTH(OH46),"FY"&amp;RIGHT(YEAR(OH46),2)+1,"FY"&amp;RIGHT(YEAR(OH46),2))</f>
        <v>FY11</v>
      </c>
      <c r="OI49" s="19" t="str">
        <f t="shared" si="507"/>
        <v>FY11</v>
      </c>
      <c r="OJ49" s="19" t="str">
        <f t="shared" si="507"/>
        <v>FY12</v>
      </c>
      <c r="OK49" s="19" t="str">
        <f t="shared" si="507"/>
        <v>FY12</v>
      </c>
      <c r="OL49" s="19" t="str">
        <f t="shared" si="507"/>
        <v>FY13</v>
      </c>
      <c r="OM49" s="19" t="str">
        <f t="shared" si="507"/>
        <v>FY13</v>
      </c>
      <c r="ON49" s="19" t="str">
        <f t="shared" si="507"/>
        <v>FY14</v>
      </c>
      <c r="OO49" s="19" t="str">
        <f t="shared" si="507"/>
        <v>FY14</v>
      </c>
      <c r="OP49" s="19" t="str">
        <f t="shared" si="507"/>
        <v>FY15</v>
      </c>
      <c r="OQ49" s="19" t="str">
        <f t="shared" si="507"/>
        <v>FY15</v>
      </c>
      <c r="OR49" s="19" t="str">
        <f t="shared" si="507"/>
        <v>FY16</v>
      </c>
      <c r="OS49" s="19" t="str">
        <f t="shared" si="507"/>
        <v>FY16</v>
      </c>
      <c r="OT49" s="19" t="str">
        <f t="shared" si="507"/>
        <v>FY17</v>
      </c>
      <c r="OU49" s="19" t="str">
        <f t="shared" si="507"/>
        <v>FY17</v>
      </c>
      <c r="OV49" s="19" t="str">
        <f t="shared" si="507"/>
        <v>FY18</v>
      </c>
      <c r="OW49" s="19" t="str">
        <f t="shared" si="507"/>
        <v>FY18</v>
      </c>
      <c r="OX49" s="19" t="str">
        <f t="shared" si="507"/>
        <v>FY19</v>
      </c>
      <c r="OY49" s="19" t="str">
        <f t="shared" si="507"/>
        <v>FY19</v>
      </c>
      <c r="OZ49" s="19" t="str">
        <f t="shared" si="507"/>
        <v>FY20</v>
      </c>
      <c r="PA49" s="19" t="str">
        <f t="shared" si="507"/>
        <v>FY20</v>
      </c>
      <c r="PB49" s="19" t="str">
        <f t="shared" si="507"/>
        <v>FY21</v>
      </c>
      <c r="PC49" s="19" t="str">
        <f t="shared" si="507"/>
        <v>FY21</v>
      </c>
      <c r="PD49" s="19" t="str">
        <f t="shared" si="507"/>
        <v>FY22</v>
      </c>
      <c r="PE49" s="19" t="str">
        <f t="shared" si="507"/>
        <v>FY22</v>
      </c>
      <c r="PF49" s="19" t="str">
        <f t="shared" si="507"/>
        <v>FY23</v>
      </c>
      <c r="PG49" s="19" t="str">
        <f t="shared" si="507"/>
        <v>FY23</v>
      </c>
      <c r="PH49" s="19" t="str">
        <f t="shared" si="507"/>
        <v>FY24</v>
      </c>
      <c r="PI49" s="19" t="str">
        <f t="shared" si="507"/>
        <v>FY24</v>
      </c>
      <c r="PJ49" s="19" t="str">
        <f t="shared" si="507"/>
        <v>FY25</v>
      </c>
      <c r="PK49" s="19" t="str">
        <f t="shared" si="507"/>
        <v>FY25</v>
      </c>
      <c r="PL49" s="19" t="str">
        <f t="shared" si="507"/>
        <v>FY26</v>
      </c>
      <c r="PM49" s="19" t="str">
        <f t="shared" si="507"/>
        <v>FY26</v>
      </c>
      <c r="PN49" s="19" t="str">
        <f t="shared" si="507"/>
        <v>FY27</v>
      </c>
      <c r="PO49" s="19" t="str">
        <f t="shared" si="507"/>
        <v>FY27</v>
      </c>
      <c r="PP49" s="19" t="str">
        <f t="shared" si="507"/>
        <v>FY28</v>
      </c>
      <c r="PQ49" s="19" t="str">
        <f t="shared" si="507"/>
        <v>FY28</v>
      </c>
      <c r="PR49" s="23" t="s">
        <v>36</v>
      </c>
    </row>
    <row r="50" spans="2:434" ht="12" customHeight="1">
      <c r="D50" s="21" t="s">
        <v>11</v>
      </c>
      <c r="J50" s="20" t="s">
        <v>19</v>
      </c>
      <c r="M50" s="25">
        <v>0</v>
      </c>
      <c r="N50" s="22">
        <f>M50+MOD(MONTH(N46)+12-MONTH(N45),12)+1</f>
        <v>6</v>
      </c>
      <c r="O50" s="22">
        <f>N50+MOD(MONTH(O46)+12-MONTH(O45),12)+1</f>
        <v>12</v>
      </c>
      <c r="P50" s="22">
        <f t="shared" ref="P50:CA50" si="508">O50+MOD(MONTH(P46)+12-MONTH(P45),12)+1</f>
        <v>18</v>
      </c>
      <c r="Q50" s="22">
        <f t="shared" si="508"/>
        <v>24</v>
      </c>
      <c r="R50" s="22">
        <f t="shared" si="508"/>
        <v>30</v>
      </c>
      <c r="S50" s="22">
        <f t="shared" si="508"/>
        <v>36</v>
      </c>
      <c r="T50" s="22">
        <f t="shared" si="508"/>
        <v>42</v>
      </c>
      <c r="U50" s="22">
        <f t="shared" si="508"/>
        <v>48</v>
      </c>
      <c r="V50" s="22">
        <f t="shared" si="508"/>
        <v>54</v>
      </c>
      <c r="W50" s="22">
        <f t="shared" si="508"/>
        <v>60</v>
      </c>
      <c r="X50" s="22">
        <f t="shared" si="508"/>
        <v>66</v>
      </c>
      <c r="Y50" s="22">
        <f t="shared" si="508"/>
        <v>72</v>
      </c>
      <c r="Z50" s="22">
        <f t="shared" si="508"/>
        <v>78</v>
      </c>
      <c r="AA50" s="22">
        <f t="shared" si="508"/>
        <v>84</v>
      </c>
      <c r="AB50" s="22">
        <f t="shared" si="508"/>
        <v>90</v>
      </c>
      <c r="AC50" s="22">
        <f t="shared" si="508"/>
        <v>96</v>
      </c>
      <c r="AD50" s="22">
        <f t="shared" si="508"/>
        <v>102</v>
      </c>
      <c r="AE50" s="22">
        <f t="shared" si="508"/>
        <v>108</v>
      </c>
      <c r="AF50" s="22">
        <f t="shared" si="508"/>
        <v>114</v>
      </c>
      <c r="AG50" s="22">
        <f t="shared" si="508"/>
        <v>120</v>
      </c>
      <c r="AH50" s="22">
        <f t="shared" si="508"/>
        <v>126</v>
      </c>
      <c r="AI50" s="22">
        <f t="shared" si="508"/>
        <v>132</v>
      </c>
      <c r="AJ50" s="22">
        <f t="shared" si="508"/>
        <v>138</v>
      </c>
      <c r="AK50" s="22">
        <f t="shared" si="508"/>
        <v>144</v>
      </c>
      <c r="AL50" s="22">
        <f t="shared" si="508"/>
        <v>150</v>
      </c>
      <c r="AM50" s="22">
        <f t="shared" si="508"/>
        <v>156</v>
      </c>
      <c r="AN50" s="22">
        <f t="shared" si="508"/>
        <v>162</v>
      </c>
      <c r="AO50" s="22">
        <f t="shared" si="508"/>
        <v>168</v>
      </c>
      <c r="AP50" s="22">
        <f t="shared" si="508"/>
        <v>174</v>
      </c>
      <c r="AQ50" s="22">
        <f t="shared" si="508"/>
        <v>180</v>
      </c>
      <c r="AR50" s="22">
        <f t="shared" si="508"/>
        <v>186</v>
      </c>
      <c r="AS50" s="22">
        <f t="shared" si="508"/>
        <v>192</v>
      </c>
      <c r="AT50" s="22">
        <f t="shared" si="508"/>
        <v>198</v>
      </c>
      <c r="AU50" s="22">
        <f t="shared" si="508"/>
        <v>204</v>
      </c>
      <c r="AV50" s="22">
        <f t="shared" si="508"/>
        <v>210</v>
      </c>
      <c r="AW50" s="22">
        <f t="shared" si="508"/>
        <v>216</v>
      </c>
      <c r="AX50" s="22">
        <f t="shared" si="508"/>
        <v>222</v>
      </c>
      <c r="AY50" s="22">
        <f t="shared" si="508"/>
        <v>228</v>
      </c>
      <c r="AZ50" s="22">
        <f t="shared" si="508"/>
        <v>234</v>
      </c>
      <c r="BA50" s="22">
        <f t="shared" si="508"/>
        <v>240</v>
      </c>
      <c r="BB50" s="22">
        <f t="shared" si="508"/>
        <v>246</v>
      </c>
      <c r="BC50" s="22">
        <f t="shared" si="508"/>
        <v>252</v>
      </c>
      <c r="BD50" s="22">
        <f t="shared" si="508"/>
        <v>258</v>
      </c>
      <c r="BE50" s="22">
        <f t="shared" si="508"/>
        <v>264</v>
      </c>
      <c r="BF50" s="22">
        <f t="shared" si="508"/>
        <v>270</v>
      </c>
      <c r="BG50" s="22">
        <f t="shared" si="508"/>
        <v>276</v>
      </c>
      <c r="BH50" s="22">
        <f t="shared" si="508"/>
        <v>282</v>
      </c>
      <c r="BI50" s="22">
        <f t="shared" si="508"/>
        <v>288</v>
      </c>
      <c r="BJ50" s="22">
        <f t="shared" si="508"/>
        <v>294</v>
      </c>
      <c r="BK50" s="22">
        <f t="shared" si="508"/>
        <v>300</v>
      </c>
      <c r="BL50" s="22">
        <f t="shared" si="508"/>
        <v>306</v>
      </c>
      <c r="BM50" s="22">
        <f t="shared" si="508"/>
        <v>312</v>
      </c>
      <c r="BN50" s="22">
        <f t="shared" si="508"/>
        <v>318</v>
      </c>
      <c r="BO50" s="22">
        <f t="shared" si="508"/>
        <v>324</v>
      </c>
      <c r="BP50" s="22">
        <f t="shared" si="508"/>
        <v>330</v>
      </c>
      <c r="BQ50" s="22">
        <f t="shared" si="508"/>
        <v>336</v>
      </c>
      <c r="BR50" s="22">
        <f t="shared" si="508"/>
        <v>342</v>
      </c>
      <c r="BS50" s="22">
        <f t="shared" si="508"/>
        <v>348</v>
      </c>
      <c r="BT50" s="22">
        <f t="shared" si="508"/>
        <v>354</v>
      </c>
      <c r="BU50" s="22">
        <f t="shared" si="508"/>
        <v>360</v>
      </c>
      <c r="BV50" s="22">
        <f t="shared" si="508"/>
        <v>366</v>
      </c>
      <c r="BW50" s="22">
        <f t="shared" si="508"/>
        <v>372</v>
      </c>
      <c r="BX50" s="22">
        <f t="shared" si="508"/>
        <v>378</v>
      </c>
      <c r="BY50" s="22">
        <f t="shared" si="508"/>
        <v>384</v>
      </c>
      <c r="BZ50" s="22">
        <f t="shared" si="508"/>
        <v>390</v>
      </c>
      <c r="CA50" s="22">
        <f t="shared" si="508"/>
        <v>396</v>
      </c>
      <c r="CB50" s="22">
        <f t="shared" ref="CB50:EM50" si="509">CA50+MOD(MONTH(CB46)+12-MONTH(CB45),12)+1</f>
        <v>402</v>
      </c>
      <c r="CC50" s="22">
        <f t="shared" si="509"/>
        <v>408</v>
      </c>
      <c r="CD50" s="22">
        <f t="shared" si="509"/>
        <v>414</v>
      </c>
      <c r="CE50" s="22">
        <f t="shared" si="509"/>
        <v>420</v>
      </c>
      <c r="CF50" s="22">
        <f t="shared" si="509"/>
        <v>426</v>
      </c>
      <c r="CG50" s="22">
        <f t="shared" si="509"/>
        <v>432</v>
      </c>
      <c r="CH50" s="22">
        <f t="shared" si="509"/>
        <v>438</v>
      </c>
      <c r="CI50" s="22">
        <f t="shared" si="509"/>
        <v>444</v>
      </c>
      <c r="CJ50" s="22">
        <f t="shared" si="509"/>
        <v>450</v>
      </c>
      <c r="CK50" s="22">
        <f t="shared" si="509"/>
        <v>456</v>
      </c>
      <c r="CL50" s="22">
        <f t="shared" si="509"/>
        <v>462</v>
      </c>
      <c r="CM50" s="22">
        <f t="shared" si="509"/>
        <v>468</v>
      </c>
      <c r="CN50" s="22">
        <f t="shared" si="509"/>
        <v>474</v>
      </c>
      <c r="CO50" s="22">
        <f t="shared" si="509"/>
        <v>480</v>
      </c>
      <c r="CP50" s="22">
        <f t="shared" si="509"/>
        <v>486</v>
      </c>
      <c r="CQ50" s="22">
        <f t="shared" si="509"/>
        <v>492</v>
      </c>
      <c r="CR50" s="22">
        <f t="shared" si="509"/>
        <v>498</v>
      </c>
      <c r="CS50" s="22">
        <f t="shared" si="509"/>
        <v>504</v>
      </c>
      <c r="CT50" s="22">
        <f t="shared" si="509"/>
        <v>510</v>
      </c>
      <c r="CU50" s="22">
        <f t="shared" si="509"/>
        <v>516</v>
      </c>
      <c r="CV50" s="22">
        <f t="shared" si="509"/>
        <v>522</v>
      </c>
      <c r="CW50" s="22">
        <f t="shared" si="509"/>
        <v>528</v>
      </c>
      <c r="CX50" s="22">
        <f t="shared" si="509"/>
        <v>534</v>
      </c>
      <c r="CY50" s="22">
        <f t="shared" si="509"/>
        <v>540</v>
      </c>
      <c r="CZ50" s="22">
        <f t="shared" si="509"/>
        <v>546</v>
      </c>
      <c r="DA50" s="22">
        <f t="shared" si="509"/>
        <v>552</v>
      </c>
      <c r="DB50" s="22">
        <f t="shared" si="509"/>
        <v>558</v>
      </c>
      <c r="DC50" s="22">
        <f t="shared" si="509"/>
        <v>564</v>
      </c>
      <c r="DD50" s="22">
        <f t="shared" si="509"/>
        <v>570</v>
      </c>
      <c r="DE50" s="22">
        <f t="shared" si="509"/>
        <v>576</v>
      </c>
      <c r="DF50" s="22">
        <f t="shared" si="509"/>
        <v>582</v>
      </c>
      <c r="DG50" s="22">
        <f t="shared" si="509"/>
        <v>588</v>
      </c>
      <c r="DH50" s="22">
        <f t="shared" si="509"/>
        <v>594</v>
      </c>
      <c r="DI50" s="22">
        <f t="shared" si="509"/>
        <v>600</v>
      </c>
      <c r="DJ50" s="22">
        <f t="shared" si="509"/>
        <v>606</v>
      </c>
      <c r="DK50" s="22">
        <f t="shared" si="509"/>
        <v>612</v>
      </c>
      <c r="DL50" s="22">
        <f t="shared" si="509"/>
        <v>618</v>
      </c>
      <c r="DM50" s="22">
        <f t="shared" si="509"/>
        <v>624</v>
      </c>
      <c r="DN50" s="22">
        <f t="shared" si="509"/>
        <v>630</v>
      </c>
      <c r="DO50" s="22">
        <f t="shared" si="509"/>
        <v>636</v>
      </c>
      <c r="DP50" s="22">
        <f t="shared" si="509"/>
        <v>642</v>
      </c>
      <c r="DQ50" s="22">
        <f t="shared" si="509"/>
        <v>648</v>
      </c>
      <c r="DR50" s="22">
        <f t="shared" si="509"/>
        <v>654</v>
      </c>
      <c r="DS50" s="22">
        <f t="shared" si="509"/>
        <v>660</v>
      </c>
      <c r="DT50" s="22">
        <f t="shared" si="509"/>
        <v>666</v>
      </c>
      <c r="DU50" s="22">
        <f t="shared" si="509"/>
        <v>672</v>
      </c>
      <c r="DV50" s="22">
        <f t="shared" si="509"/>
        <v>678</v>
      </c>
      <c r="DW50" s="22">
        <f t="shared" si="509"/>
        <v>684</v>
      </c>
      <c r="DX50" s="22">
        <f t="shared" si="509"/>
        <v>690</v>
      </c>
      <c r="DY50" s="22">
        <f t="shared" si="509"/>
        <v>696</v>
      </c>
      <c r="DZ50" s="22">
        <f t="shared" si="509"/>
        <v>702</v>
      </c>
      <c r="EA50" s="22">
        <f t="shared" si="509"/>
        <v>708</v>
      </c>
      <c r="EB50" s="22">
        <f t="shared" si="509"/>
        <v>714</v>
      </c>
      <c r="EC50" s="22">
        <f t="shared" si="509"/>
        <v>720</v>
      </c>
      <c r="ED50" s="22">
        <f t="shared" si="509"/>
        <v>726</v>
      </c>
      <c r="EE50" s="22">
        <f t="shared" si="509"/>
        <v>732</v>
      </c>
      <c r="EF50" s="22">
        <f t="shared" si="509"/>
        <v>738</v>
      </c>
      <c r="EG50" s="22">
        <f t="shared" si="509"/>
        <v>744</v>
      </c>
      <c r="EH50" s="22">
        <f t="shared" si="509"/>
        <v>750</v>
      </c>
      <c r="EI50" s="22">
        <f t="shared" si="509"/>
        <v>756</v>
      </c>
      <c r="EJ50" s="22">
        <f t="shared" si="509"/>
        <v>762</v>
      </c>
      <c r="EK50" s="22">
        <f t="shared" si="509"/>
        <v>768</v>
      </c>
      <c r="EL50" s="22">
        <f t="shared" si="509"/>
        <v>774</v>
      </c>
      <c r="EM50" s="22">
        <f t="shared" si="509"/>
        <v>780</v>
      </c>
      <c r="EN50" s="22">
        <f t="shared" ref="EN50:GY50" si="510">EM50+MOD(MONTH(EN46)+12-MONTH(EN45),12)+1</f>
        <v>786</v>
      </c>
      <c r="EO50" s="22">
        <f t="shared" si="510"/>
        <v>792</v>
      </c>
      <c r="EP50" s="22">
        <f t="shared" si="510"/>
        <v>798</v>
      </c>
      <c r="EQ50" s="22">
        <f t="shared" si="510"/>
        <v>804</v>
      </c>
      <c r="ER50" s="22">
        <f t="shared" si="510"/>
        <v>810</v>
      </c>
      <c r="ES50" s="22">
        <f t="shared" si="510"/>
        <v>816</v>
      </c>
      <c r="ET50" s="22">
        <f t="shared" si="510"/>
        <v>822</v>
      </c>
      <c r="EU50" s="22">
        <f t="shared" si="510"/>
        <v>828</v>
      </c>
      <c r="EV50" s="22">
        <f t="shared" si="510"/>
        <v>834</v>
      </c>
      <c r="EW50" s="22">
        <f t="shared" si="510"/>
        <v>840</v>
      </c>
      <c r="EX50" s="22">
        <f t="shared" si="510"/>
        <v>846</v>
      </c>
      <c r="EY50" s="22">
        <f t="shared" si="510"/>
        <v>852</v>
      </c>
      <c r="EZ50" s="22">
        <f t="shared" si="510"/>
        <v>858</v>
      </c>
      <c r="FA50" s="22">
        <f t="shared" si="510"/>
        <v>864</v>
      </c>
      <c r="FB50" s="22">
        <f t="shared" si="510"/>
        <v>870</v>
      </c>
      <c r="FC50" s="22">
        <f t="shared" si="510"/>
        <v>876</v>
      </c>
      <c r="FD50" s="22">
        <f t="shared" si="510"/>
        <v>882</v>
      </c>
      <c r="FE50" s="22">
        <f t="shared" si="510"/>
        <v>888</v>
      </c>
      <c r="FF50" s="22">
        <f t="shared" si="510"/>
        <v>894</v>
      </c>
      <c r="FG50" s="22">
        <f t="shared" si="510"/>
        <v>900</v>
      </c>
      <c r="FH50" s="22">
        <f t="shared" si="510"/>
        <v>906</v>
      </c>
      <c r="FI50" s="22">
        <f t="shared" si="510"/>
        <v>912</v>
      </c>
      <c r="FJ50" s="22">
        <f t="shared" si="510"/>
        <v>918</v>
      </c>
      <c r="FK50" s="22">
        <f t="shared" si="510"/>
        <v>924</v>
      </c>
      <c r="FL50" s="22">
        <f t="shared" si="510"/>
        <v>930</v>
      </c>
      <c r="FM50" s="22">
        <f t="shared" si="510"/>
        <v>936</v>
      </c>
      <c r="FN50" s="22">
        <f t="shared" si="510"/>
        <v>942</v>
      </c>
      <c r="FO50" s="22">
        <f t="shared" si="510"/>
        <v>948</v>
      </c>
      <c r="FP50" s="22">
        <f t="shared" si="510"/>
        <v>954</v>
      </c>
      <c r="FQ50" s="22">
        <f t="shared" si="510"/>
        <v>960</v>
      </c>
      <c r="FR50" s="22">
        <f t="shared" si="510"/>
        <v>966</v>
      </c>
      <c r="FS50" s="22">
        <f t="shared" si="510"/>
        <v>972</v>
      </c>
      <c r="FT50" s="22">
        <f t="shared" si="510"/>
        <v>978</v>
      </c>
      <c r="FU50" s="22">
        <f t="shared" si="510"/>
        <v>984</v>
      </c>
      <c r="FV50" s="22">
        <f t="shared" si="510"/>
        <v>990</v>
      </c>
      <c r="FW50" s="22">
        <f t="shared" si="510"/>
        <v>996</v>
      </c>
      <c r="FX50" s="22">
        <f t="shared" si="510"/>
        <v>1002</v>
      </c>
      <c r="FY50" s="22">
        <f t="shared" si="510"/>
        <v>1008</v>
      </c>
      <c r="FZ50" s="22">
        <f t="shared" si="510"/>
        <v>1014</v>
      </c>
      <c r="GA50" s="22">
        <f t="shared" si="510"/>
        <v>1020</v>
      </c>
      <c r="GB50" s="22">
        <f t="shared" si="510"/>
        <v>1026</v>
      </c>
      <c r="GC50" s="22">
        <f t="shared" si="510"/>
        <v>1032</v>
      </c>
      <c r="GD50" s="22">
        <f t="shared" si="510"/>
        <v>1038</v>
      </c>
      <c r="GE50" s="22">
        <f t="shared" si="510"/>
        <v>1044</v>
      </c>
      <c r="GF50" s="22">
        <f t="shared" si="510"/>
        <v>1050</v>
      </c>
      <c r="GG50" s="22">
        <f t="shared" si="510"/>
        <v>1056</v>
      </c>
      <c r="GH50" s="22">
        <f t="shared" si="510"/>
        <v>1062</v>
      </c>
      <c r="GI50" s="22">
        <f t="shared" si="510"/>
        <v>1068</v>
      </c>
      <c r="GJ50" s="22">
        <f t="shared" si="510"/>
        <v>1074</v>
      </c>
      <c r="GK50" s="22">
        <f t="shared" si="510"/>
        <v>1080</v>
      </c>
      <c r="GL50" s="22">
        <f t="shared" si="510"/>
        <v>1086</v>
      </c>
      <c r="GM50" s="22">
        <f t="shared" si="510"/>
        <v>1092</v>
      </c>
      <c r="GN50" s="22">
        <f t="shared" si="510"/>
        <v>1098</v>
      </c>
      <c r="GO50" s="22">
        <f t="shared" si="510"/>
        <v>1104</v>
      </c>
      <c r="GP50" s="22">
        <f t="shared" si="510"/>
        <v>1110</v>
      </c>
      <c r="GQ50" s="22">
        <f t="shared" si="510"/>
        <v>1116</v>
      </c>
      <c r="GR50" s="22">
        <f t="shared" si="510"/>
        <v>1122</v>
      </c>
      <c r="GS50" s="22">
        <f t="shared" si="510"/>
        <v>1128</v>
      </c>
      <c r="GT50" s="22">
        <f t="shared" si="510"/>
        <v>1134</v>
      </c>
      <c r="GU50" s="22">
        <f t="shared" si="510"/>
        <v>1140</v>
      </c>
      <c r="GV50" s="22">
        <f t="shared" si="510"/>
        <v>1146</v>
      </c>
      <c r="GW50" s="22">
        <f t="shared" si="510"/>
        <v>1152</v>
      </c>
      <c r="GX50" s="22">
        <f t="shared" si="510"/>
        <v>1158</v>
      </c>
      <c r="GY50" s="22">
        <f t="shared" si="510"/>
        <v>1164</v>
      </c>
      <c r="GZ50" s="22">
        <f t="shared" ref="GZ50:JK50" si="511">GY50+MOD(MONTH(GZ46)+12-MONTH(GZ45),12)+1</f>
        <v>1170</v>
      </c>
      <c r="HA50" s="22">
        <f t="shared" si="511"/>
        <v>1176</v>
      </c>
      <c r="HB50" s="22">
        <f t="shared" si="511"/>
        <v>1182</v>
      </c>
      <c r="HC50" s="22">
        <f t="shared" si="511"/>
        <v>1188</v>
      </c>
      <c r="HD50" s="22">
        <f t="shared" si="511"/>
        <v>1194</v>
      </c>
      <c r="HE50" s="22">
        <f t="shared" si="511"/>
        <v>1200</v>
      </c>
      <c r="HF50" s="22">
        <f t="shared" si="511"/>
        <v>1206</v>
      </c>
      <c r="HG50" s="22">
        <f t="shared" si="511"/>
        <v>1212</v>
      </c>
      <c r="HH50" s="22">
        <f t="shared" si="511"/>
        <v>1218</v>
      </c>
      <c r="HI50" s="22">
        <f t="shared" si="511"/>
        <v>1224</v>
      </c>
      <c r="HJ50" s="22">
        <f t="shared" si="511"/>
        <v>1230</v>
      </c>
      <c r="HK50" s="22">
        <f t="shared" si="511"/>
        <v>1236</v>
      </c>
      <c r="HL50" s="22">
        <f t="shared" si="511"/>
        <v>1242</v>
      </c>
      <c r="HM50" s="22">
        <f t="shared" si="511"/>
        <v>1248</v>
      </c>
      <c r="HN50" s="22">
        <f t="shared" si="511"/>
        <v>1254</v>
      </c>
      <c r="HO50" s="22">
        <f t="shared" si="511"/>
        <v>1260</v>
      </c>
      <c r="HP50" s="22">
        <f t="shared" si="511"/>
        <v>1266</v>
      </c>
      <c r="HQ50" s="22">
        <f t="shared" si="511"/>
        <v>1272</v>
      </c>
      <c r="HR50" s="22">
        <f t="shared" si="511"/>
        <v>1278</v>
      </c>
      <c r="HS50" s="22">
        <f t="shared" si="511"/>
        <v>1284</v>
      </c>
      <c r="HT50" s="22">
        <f t="shared" si="511"/>
        <v>1290</v>
      </c>
      <c r="HU50" s="22">
        <f t="shared" si="511"/>
        <v>1296</v>
      </c>
      <c r="HV50" s="22">
        <f t="shared" si="511"/>
        <v>1302</v>
      </c>
      <c r="HW50" s="22">
        <f t="shared" si="511"/>
        <v>1308</v>
      </c>
      <c r="HX50" s="22">
        <f t="shared" si="511"/>
        <v>1314</v>
      </c>
      <c r="HY50" s="22">
        <f t="shared" si="511"/>
        <v>1320</v>
      </c>
      <c r="HZ50" s="22">
        <f t="shared" si="511"/>
        <v>1326</v>
      </c>
      <c r="IA50" s="22">
        <f t="shared" si="511"/>
        <v>1332</v>
      </c>
      <c r="IB50" s="22">
        <f t="shared" si="511"/>
        <v>1338</v>
      </c>
      <c r="IC50" s="22">
        <f t="shared" si="511"/>
        <v>1344</v>
      </c>
      <c r="ID50" s="22">
        <f t="shared" si="511"/>
        <v>1350</v>
      </c>
      <c r="IE50" s="22">
        <f t="shared" si="511"/>
        <v>1356</v>
      </c>
      <c r="IF50" s="22">
        <f t="shared" si="511"/>
        <v>1362</v>
      </c>
      <c r="IG50" s="22">
        <f t="shared" si="511"/>
        <v>1368</v>
      </c>
      <c r="IH50" s="22">
        <f t="shared" si="511"/>
        <v>1374</v>
      </c>
      <c r="II50" s="22">
        <f t="shared" si="511"/>
        <v>1380</v>
      </c>
      <c r="IJ50" s="22">
        <f t="shared" si="511"/>
        <v>1386</v>
      </c>
      <c r="IK50" s="22">
        <f t="shared" si="511"/>
        <v>1392</v>
      </c>
      <c r="IL50" s="22">
        <f t="shared" si="511"/>
        <v>1398</v>
      </c>
      <c r="IM50" s="22">
        <f t="shared" si="511"/>
        <v>1404</v>
      </c>
      <c r="IN50" s="22">
        <f t="shared" si="511"/>
        <v>1410</v>
      </c>
      <c r="IO50" s="22">
        <f t="shared" si="511"/>
        <v>1416</v>
      </c>
      <c r="IP50" s="22">
        <f t="shared" si="511"/>
        <v>1422</v>
      </c>
      <c r="IQ50" s="22">
        <f t="shared" si="511"/>
        <v>1428</v>
      </c>
      <c r="IR50" s="22">
        <f t="shared" si="511"/>
        <v>1434</v>
      </c>
      <c r="IS50" s="22">
        <f t="shared" si="511"/>
        <v>1440</v>
      </c>
      <c r="IT50" s="22">
        <f t="shared" si="511"/>
        <v>1446</v>
      </c>
      <c r="IU50" s="22">
        <f t="shared" si="511"/>
        <v>1452</v>
      </c>
      <c r="IV50" s="22">
        <f t="shared" si="511"/>
        <v>1458</v>
      </c>
      <c r="IW50" s="22">
        <f t="shared" si="511"/>
        <v>1464</v>
      </c>
      <c r="IX50" s="22">
        <f t="shared" si="511"/>
        <v>1470</v>
      </c>
      <c r="IY50" s="22">
        <f t="shared" si="511"/>
        <v>1476</v>
      </c>
      <c r="IZ50" s="22">
        <f t="shared" si="511"/>
        <v>1482</v>
      </c>
      <c r="JA50" s="22">
        <f t="shared" si="511"/>
        <v>1488</v>
      </c>
      <c r="JB50" s="22">
        <f t="shared" si="511"/>
        <v>1494</v>
      </c>
      <c r="JC50" s="22">
        <f t="shared" si="511"/>
        <v>1500</v>
      </c>
      <c r="JD50" s="22">
        <f t="shared" si="511"/>
        <v>1506</v>
      </c>
      <c r="JE50" s="22">
        <f t="shared" si="511"/>
        <v>1512</v>
      </c>
      <c r="JF50" s="22">
        <f t="shared" si="511"/>
        <v>1518</v>
      </c>
      <c r="JG50" s="22">
        <f t="shared" si="511"/>
        <v>1524</v>
      </c>
      <c r="JH50" s="22">
        <f t="shared" si="511"/>
        <v>1530</v>
      </c>
      <c r="JI50" s="22">
        <f t="shared" si="511"/>
        <v>1536</v>
      </c>
      <c r="JJ50" s="22">
        <f t="shared" si="511"/>
        <v>1542</v>
      </c>
      <c r="JK50" s="22">
        <f t="shared" si="511"/>
        <v>1548</v>
      </c>
      <c r="JL50" s="22">
        <f t="shared" ref="JL50:LW50" si="512">JK50+MOD(MONTH(JL46)+12-MONTH(JL45),12)+1</f>
        <v>1554</v>
      </c>
      <c r="JM50" s="22">
        <f t="shared" si="512"/>
        <v>1560</v>
      </c>
      <c r="JN50" s="22">
        <f t="shared" si="512"/>
        <v>1566</v>
      </c>
      <c r="JO50" s="22">
        <f t="shared" si="512"/>
        <v>1572</v>
      </c>
      <c r="JP50" s="22">
        <f t="shared" si="512"/>
        <v>1578</v>
      </c>
      <c r="JQ50" s="22">
        <f t="shared" si="512"/>
        <v>1584</v>
      </c>
      <c r="JR50" s="22">
        <f t="shared" si="512"/>
        <v>1590</v>
      </c>
      <c r="JS50" s="22">
        <f t="shared" si="512"/>
        <v>1596</v>
      </c>
      <c r="JT50" s="22">
        <f t="shared" si="512"/>
        <v>1602</v>
      </c>
      <c r="JU50" s="22">
        <f t="shared" si="512"/>
        <v>1608</v>
      </c>
      <c r="JV50" s="22">
        <f t="shared" si="512"/>
        <v>1614</v>
      </c>
      <c r="JW50" s="22">
        <f t="shared" si="512"/>
        <v>1620</v>
      </c>
      <c r="JX50" s="22">
        <f t="shared" si="512"/>
        <v>1626</v>
      </c>
      <c r="JY50" s="22">
        <f t="shared" si="512"/>
        <v>1632</v>
      </c>
      <c r="JZ50" s="22">
        <f t="shared" si="512"/>
        <v>1638</v>
      </c>
      <c r="KA50" s="22">
        <f t="shared" si="512"/>
        <v>1644</v>
      </c>
      <c r="KB50" s="22">
        <f t="shared" si="512"/>
        <v>1650</v>
      </c>
      <c r="KC50" s="22">
        <f t="shared" si="512"/>
        <v>1656</v>
      </c>
      <c r="KD50" s="22">
        <f t="shared" si="512"/>
        <v>1662</v>
      </c>
      <c r="KE50" s="22">
        <f t="shared" si="512"/>
        <v>1668</v>
      </c>
      <c r="KF50" s="22">
        <f t="shared" si="512"/>
        <v>1674</v>
      </c>
      <c r="KG50" s="22">
        <f t="shared" si="512"/>
        <v>1680</v>
      </c>
      <c r="KH50" s="22">
        <f t="shared" si="512"/>
        <v>1686</v>
      </c>
      <c r="KI50" s="22">
        <f t="shared" si="512"/>
        <v>1692</v>
      </c>
      <c r="KJ50" s="22">
        <f t="shared" si="512"/>
        <v>1698</v>
      </c>
      <c r="KK50" s="22">
        <f t="shared" si="512"/>
        <v>1704</v>
      </c>
      <c r="KL50" s="22">
        <f t="shared" si="512"/>
        <v>1710</v>
      </c>
      <c r="KM50" s="22">
        <f t="shared" si="512"/>
        <v>1716</v>
      </c>
      <c r="KN50" s="22">
        <f t="shared" si="512"/>
        <v>1722</v>
      </c>
      <c r="KO50" s="22">
        <f t="shared" si="512"/>
        <v>1728</v>
      </c>
      <c r="KP50" s="22">
        <f t="shared" si="512"/>
        <v>1734</v>
      </c>
      <c r="KQ50" s="22">
        <f t="shared" si="512"/>
        <v>1740</v>
      </c>
      <c r="KR50" s="22">
        <f t="shared" si="512"/>
        <v>1746</v>
      </c>
      <c r="KS50" s="22">
        <f t="shared" si="512"/>
        <v>1752</v>
      </c>
      <c r="KT50" s="22">
        <f t="shared" si="512"/>
        <v>1758</v>
      </c>
      <c r="KU50" s="22">
        <f t="shared" si="512"/>
        <v>1764</v>
      </c>
      <c r="KV50" s="22">
        <f t="shared" si="512"/>
        <v>1770</v>
      </c>
      <c r="KW50" s="22">
        <f t="shared" si="512"/>
        <v>1776</v>
      </c>
      <c r="KX50" s="22">
        <f t="shared" si="512"/>
        <v>1782</v>
      </c>
      <c r="KY50" s="22">
        <f t="shared" si="512"/>
        <v>1788</v>
      </c>
      <c r="KZ50" s="22">
        <f t="shared" si="512"/>
        <v>1794</v>
      </c>
      <c r="LA50" s="22">
        <f t="shared" si="512"/>
        <v>1800</v>
      </c>
      <c r="LB50" s="22">
        <f t="shared" si="512"/>
        <v>1806</v>
      </c>
      <c r="LC50" s="22">
        <f t="shared" si="512"/>
        <v>1812</v>
      </c>
      <c r="LD50" s="22">
        <f t="shared" si="512"/>
        <v>1818</v>
      </c>
      <c r="LE50" s="22">
        <f t="shared" si="512"/>
        <v>1824</v>
      </c>
      <c r="LF50" s="22">
        <f t="shared" si="512"/>
        <v>1830</v>
      </c>
      <c r="LG50" s="22">
        <f t="shared" si="512"/>
        <v>1836</v>
      </c>
      <c r="LH50" s="22">
        <f t="shared" si="512"/>
        <v>1842</v>
      </c>
      <c r="LI50" s="22">
        <f t="shared" si="512"/>
        <v>1848</v>
      </c>
      <c r="LJ50" s="22">
        <f t="shared" si="512"/>
        <v>1854</v>
      </c>
      <c r="LK50" s="22">
        <f t="shared" si="512"/>
        <v>1860</v>
      </c>
      <c r="LL50" s="22">
        <f t="shared" si="512"/>
        <v>1866</v>
      </c>
      <c r="LM50" s="22">
        <f t="shared" si="512"/>
        <v>1872</v>
      </c>
      <c r="LN50" s="22">
        <f t="shared" si="512"/>
        <v>1878</v>
      </c>
      <c r="LO50" s="22">
        <f t="shared" si="512"/>
        <v>1884</v>
      </c>
      <c r="LP50" s="22">
        <f t="shared" si="512"/>
        <v>1890</v>
      </c>
      <c r="LQ50" s="22">
        <f t="shared" si="512"/>
        <v>1896</v>
      </c>
      <c r="LR50" s="22">
        <f t="shared" si="512"/>
        <v>1902</v>
      </c>
      <c r="LS50" s="22">
        <f t="shared" si="512"/>
        <v>1908</v>
      </c>
      <c r="LT50" s="22">
        <f t="shared" si="512"/>
        <v>1914</v>
      </c>
      <c r="LU50" s="22">
        <f t="shared" si="512"/>
        <v>1920</v>
      </c>
      <c r="LV50" s="22">
        <f t="shared" si="512"/>
        <v>1926</v>
      </c>
      <c r="LW50" s="22">
        <f t="shared" si="512"/>
        <v>1932</v>
      </c>
      <c r="LX50" s="22">
        <f t="shared" ref="LX50:OI50" si="513">LW50+MOD(MONTH(LX46)+12-MONTH(LX45),12)+1</f>
        <v>1938</v>
      </c>
      <c r="LY50" s="22">
        <f t="shared" si="513"/>
        <v>1944</v>
      </c>
      <c r="LZ50" s="22">
        <f t="shared" si="513"/>
        <v>1950</v>
      </c>
      <c r="MA50" s="22">
        <f t="shared" si="513"/>
        <v>1956</v>
      </c>
      <c r="MB50" s="22">
        <f t="shared" si="513"/>
        <v>1962</v>
      </c>
      <c r="MC50" s="22">
        <f t="shared" si="513"/>
        <v>1968</v>
      </c>
      <c r="MD50" s="22">
        <f t="shared" si="513"/>
        <v>1974</v>
      </c>
      <c r="ME50" s="22">
        <f t="shared" si="513"/>
        <v>1980</v>
      </c>
      <c r="MF50" s="22">
        <f t="shared" si="513"/>
        <v>1986</v>
      </c>
      <c r="MG50" s="22">
        <f t="shared" si="513"/>
        <v>1992</v>
      </c>
      <c r="MH50" s="22">
        <f t="shared" si="513"/>
        <v>1998</v>
      </c>
      <c r="MI50" s="22">
        <f t="shared" si="513"/>
        <v>2004</v>
      </c>
      <c r="MJ50" s="22">
        <f t="shared" si="513"/>
        <v>2010</v>
      </c>
      <c r="MK50" s="22">
        <f t="shared" si="513"/>
        <v>2016</v>
      </c>
      <c r="ML50" s="22">
        <f t="shared" si="513"/>
        <v>2022</v>
      </c>
      <c r="MM50" s="22">
        <f t="shared" si="513"/>
        <v>2028</v>
      </c>
      <c r="MN50" s="22">
        <f t="shared" si="513"/>
        <v>2034</v>
      </c>
      <c r="MO50" s="22">
        <f t="shared" si="513"/>
        <v>2040</v>
      </c>
      <c r="MP50" s="22">
        <f t="shared" si="513"/>
        <v>2046</v>
      </c>
      <c r="MQ50" s="22">
        <f t="shared" si="513"/>
        <v>2052</v>
      </c>
      <c r="MR50" s="22">
        <f t="shared" si="513"/>
        <v>2058</v>
      </c>
      <c r="MS50" s="22">
        <f t="shared" si="513"/>
        <v>2064</v>
      </c>
      <c r="MT50" s="22">
        <f t="shared" si="513"/>
        <v>2070</v>
      </c>
      <c r="MU50" s="22">
        <f t="shared" si="513"/>
        <v>2076</v>
      </c>
      <c r="MV50" s="22">
        <f t="shared" si="513"/>
        <v>2082</v>
      </c>
      <c r="MW50" s="22">
        <f t="shared" si="513"/>
        <v>2088</v>
      </c>
      <c r="MX50" s="22">
        <f t="shared" si="513"/>
        <v>2094</v>
      </c>
      <c r="MY50" s="22">
        <f t="shared" si="513"/>
        <v>2100</v>
      </c>
      <c r="MZ50" s="22">
        <f t="shared" si="513"/>
        <v>2106</v>
      </c>
      <c r="NA50" s="22">
        <f t="shared" si="513"/>
        <v>2112</v>
      </c>
      <c r="NB50" s="22">
        <f t="shared" si="513"/>
        <v>2118</v>
      </c>
      <c r="NC50" s="22">
        <f t="shared" si="513"/>
        <v>2124</v>
      </c>
      <c r="ND50" s="22">
        <f t="shared" si="513"/>
        <v>2130</v>
      </c>
      <c r="NE50" s="22">
        <f t="shared" si="513"/>
        <v>2136</v>
      </c>
      <c r="NF50" s="22">
        <f t="shared" si="513"/>
        <v>2142</v>
      </c>
      <c r="NG50" s="22">
        <f t="shared" si="513"/>
        <v>2148</v>
      </c>
      <c r="NH50" s="22">
        <f t="shared" si="513"/>
        <v>2154</v>
      </c>
      <c r="NI50" s="22">
        <f t="shared" si="513"/>
        <v>2160</v>
      </c>
      <c r="NJ50" s="22">
        <f t="shared" si="513"/>
        <v>2166</v>
      </c>
      <c r="NK50" s="22">
        <f t="shared" si="513"/>
        <v>2172</v>
      </c>
      <c r="NL50" s="22">
        <f t="shared" si="513"/>
        <v>2178</v>
      </c>
      <c r="NM50" s="22">
        <f t="shared" si="513"/>
        <v>2184</v>
      </c>
      <c r="NN50" s="22">
        <f t="shared" si="513"/>
        <v>2190</v>
      </c>
      <c r="NO50" s="22">
        <f t="shared" si="513"/>
        <v>2196</v>
      </c>
      <c r="NP50" s="22">
        <f t="shared" si="513"/>
        <v>2202</v>
      </c>
      <c r="NQ50" s="22">
        <f t="shared" si="513"/>
        <v>2208</v>
      </c>
      <c r="NR50" s="22">
        <f t="shared" si="513"/>
        <v>2214</v>
      </c>
      <c r="NS50" s="22">
        <f t="shared" si="513"/>
        <v>2220</v>
      </c>
      <c r="NT50" s="22">
        <f t="shared" si="513"/>
        <v>2226</v>
      </c>
      <c r="NU50" s="22">
        <f t="shared" si="513"/>
        <v>2232</v>
      </c>
      <c r="NV50" s="22">
        <f t="shared" si="513"/>
        <v>2238</v>
      </c>
      <c r="NW50" s="22">
        <f t="shared" si="513"/>
        <v>2244</v>
      </c>
      <c r="NX50" s="22">
        <f t="shared" si="513"/>
        <v>2250</v>
      </c>
      <c r="NY50" s="22">
        <f t="shared" si="513"/>
        <v>2256</v>
      </c>
      <c r="NZ50" s="22">
        <f t="shared" si="513"/>
        <v>2262</v>
      </c>
      <c r="OA50" s="22">
        <f t="shared" si="513"/>
        <v>2268</v>
      </c>
      <c r="OB50" s="22">
        <f t="shared" si="513"/>
        <v>2274</v>
      </c>
      <c r="OC50" s="22">
        <f t="shared" si="513"/>
        <v>2280</v>
      </c>
      <c r="OD50" s="22">
        <f t="shared" si="513"/>
        <v>2286</v>
      </c>
      <c r="OE50" s="22">
        <f t="shared" si="513"/>
        <v>2292</v>
      </c>
      <c r="OF50" s="22">
        <f t="shared" si="513"/>
        <v>2298</v>
      </c>
      <c r="OG50" s="22">
        <f t="shared" si="513"/>
        <v>2304</v>
      </c>
      <c r="OH50" s="22">
        <f t="shared" si="513"/>
        <v>2310</v>
      </c>
      <c r="OI50" s="22">
        <f t="shared" si="513"/>
        <v>2316</v>
      </c>
      <c r="OJ50" s="22">
        <f t="shared" ref="OJ50:PQ50" si="514">OI50+MOD(MONTH(OJ46)+12-MONTH(OJ45),12)+1</f>
        <v>2322</v>
      </c>
      <c r="OK50" s="22">
        <f t="shared" si="514"/>
        <v>2328</v>
      </c>
      <c r="OL50" s="22">
        <f t="shared" si="514"/>
        <v>2334</v>
      </c>
      <c r="OM50" s="22">
        <f t="shared" si="514"/>
        <v>2340</v>
      </c>
      <c r="ON50" s="22">
        <f t="shared" si="514"/>
        <v>2346</v>
      </c>
      <c r="OO50" s="22">
        <f t="shared" si="514"/>
        <v>2352</v>
      </c>
      <c r="OP50" s="22">
        <f t="shared" si="514"/>
        <v>2358</v>
      </c>
      <c r="OQ50" s="22">
        <f t="shared" si="514"/>
        <v>2364</v>
      </c>
      <c r="OR50" s="22">
        <f t="shared" si="514"/>
        <v>2370</v>
      </c>
      <c r="OS50" s="22">
        <f t="shared" si="514"/>
        <v>2376</v>
      </c>
      <c r="OT50" s="22">
        <f t="shared" si="514"/>
        <v>2382</v>
      </c>
      <c r="OU50" s="22">
        <f t="shared" si="514"/>
        <v>2388</v>
      </c>
      <c r="OV50" s="22">
        <f t="shared" si="514"/>
        <v>2394</v>
      </c>
      <c r="OW50" s="22">
        <f t="shared" si="514"/>
        <v>2400</v>
      </c>
      <c r="OX50" s="22">
        <f t="shared" si="514"/>
        <v>2406</v>
      </c>
      <c r="OY50" s="22">
        <f t="shared" si="514"/>
        <v>2412</v>
      </c>
      <c r="OZ50" s="22">
        <f t="shared" si="514"/>
        <v>2418</v>
      </c>
      <c r="PA50" s="22">
        <f t="shared" si="514"/>
        <v>2424</v>
      </c>
      <c r="PB50" s="22">
        <f t="shared" si="514"/>
        <v>2430</v>
      </c>
      <c r="PC50" s="22">
        <f t="shared" si="514"/>
        <v>2436</v>
      </c>
      <c r="PD50" s="22">
        <f t="shared" si="514"/>
        <v>2442</v>
      </c>
      <c r="PE50" s="22">
        <f t="shared" si="514"/>
        <v>2448</v>
      </c>
      <c r="PF50" s="22">
        <f t="shared" si="514"/>
        <v>2454</v>
      </c>
      <c r="PG50" s="22">
        <f t="shared" si="514"/>
        <v>2460</v>
      </c>
      <c r="PH50" s="22">
        <f t="shared" si="514"/>
        <v>2466</v>
      </c>
      <c r="PI50" s="22">
        <f t="shared" si="514"/>
        <v>2472</v>
      </c>
      <c r="PJ50" s="22">
        <f t="shared" si="514"/>
        <v>2478</v>
      </c>
      <c r="PK50" s="22">
        <f t="shared" si="514"/>
        <v>2484</v>
      </c>
      <c r="PL50" s="22">
        <f t="shared" si="514"/>
        <v>2490</v>
      </c>
      <c r="PM50" s="22">
        <f t="shared" si="514"/>
        <v>2496</v>
      </c>
      <c r="PN50" s="22">
        <f t="shared" si="514"/>
        <v>2502</v>
      </c>
      <c r="PO50" s="22">
        <f t="shared" si="514"/>
        <v>2508</v>
      </c>
      <c r="PP50" s="22">
        <f t="shared" si="514"/>
        <v>2514</v>
      </c>
      <c r="PQ50" s="22">
        <f t="shared" si="514"/>
        <v>2520</v>
      </c>
      <c r="PR50" s="23" t="s">
        <v>37</v>
      </c>
    </row>
    <row r="51" spans="2:434" ht="12" customHeight="1">
      <c r="D51" s="21" t="s">
        <v>12</v>
      </c>
      <c r="J51" s="20" t="s">
        <v>19</v>
      </c>
      <c r="N51" s="26">
        <f>INT(N50/3)+IF(MOD(N50,3)&lt;&gt;0,1,0)</f>
        <v>2</v>
      </c>
      <c r="O51" s="26">
        <f>N51+2</f>
        <v>4</v>
      </c>
      <c r="P51" s="22">
        <f t="shared" ref="P51:CA51" si="515">O51+2</f>
        <v>6</v>
      </c>
      <c r="Q51" s="22">
        <f t="shared" si="515"/>
        <v>8</v>
      </c>
      <c r="R51" s="22">
        <f t="shared" si="515"/>
        <v>10</v>
      </c>
      <c r="S51" s="22">
        <f t="shared" si="515"/>
        <v>12</v>
      </c>
      <c r="T51" s="22">
        <f t="shared" si="515"/>
        <v>14</v>
      </c>
      <c r="U51" s="22">
        <f t="shared" si="515"/>
        <v>16</v>
      </c>
      <c r="V51" s="22">
        <f t="shared" si="515"/>
        <v>18</v>
      </c>
      <c r="W51" s="22">
        <f t="shared" si="515"/>
        <v>20</v>
      </c>
      <c r="X51" s="22">
        <f t="shared" si="515"/>
        <v>22</v>
      </c>
      <c r="Y51" s="22">
        <f t="shared" si="515"/>
        <v>24</v>
      </c>
      <c r="Z51" s="22">
        <f t="shared" si="515"/>
        <v>26</v>
      </c>
      <c r="AA51" s="22">
        <f t="shared" si="515"/>
        <v>28</v>
      </c>
      <c r="AB51" s="22">
        <f t="shared" si="515"/>
        <v>30</v>
      </c>
      <c r="AC51" s="22">
        <f t="shared" si="515"/>
        <v>32</v>
      </c>
      <c r="AD51" s="22">
        <f t="shared" si="515"/>
        <v>34</v>
      </c>
      <c r="AE51" s="22">
        <f t="shared" si="515"/>
        <v>36</v>
      </c>
      <c r="AF51" s="22">
        <f t="shared" si="515"/>
        <v>38</v>
      </c>
      <c r="AG51" s="22">
        <f t="shared" si="515"/>
        <v>40</v>
      </c>
      <c r="AH51" s="22">
        <f t="shared" si="515"/>
        <v>42</v>
      </c>
      <c r="AI51" s="22">
        <f t="shared" si="515"/>
        <v>44</v>
      </c>
      <c r="AJ51" s="22">
        <f t="shared" si="515"/>
        <v>46</v>
      </c>
      <c r="AK51" s="22">
        <f t="shared" si="515"/>
        <v>48</v>
      </c>
      <c r="AL51" s="22">
        <f t="shared" si="515"/>
        <v>50</v>
      </c>
      <c r="AM51" s="22">
        <f t="shared" si="515"/>
        <v>52</v>
      </c>
      <c r="AN51" s="22">
        <f t="shared" si="515"/>
        <v>54</v>
      </c>
      <c r="AO51" s="22">
        <f t="shared" si="515"/>
        <v>56</v>
      </c>
      <c r="AP51" s="22">
        <f t="shared" si="515"/>
        <v>58</v>
      </c>
      <c r="AQ51" s="22">
        <f t="shared" si="515"/>
        <v>60</v>
      </c>
      <c r="AR51" s="22">
        <f t="shared" si="515"/>
        <v>62</v>
      </c>
      <c r="AS51" s="22">
        <f t="shared" si="515"/>
        <v>64</v>
      </c>
      <c r="AT51" s="22">
        <f t="shared" si="515"/>
        <v>66</v>
      </c>
      <c r="AU51" s="22">
        <f t="shared" si="515"/>
        <v>68</v>
      </c>
      <c r="AV51" s="22">
        <f t="shared" si="515"/>
        <v>70</v>
      </c>
      <c r="AW51" s="22">
        <f t="shared" si="515"/>
        <v>72</v>
      </c>
      <c r="AX51" s="22">
        <f t="shared" si="515"/>
        <v>74</v>
      </c>
      <c r="AY51" s="22">
        <f t="shared" si="515"/>
        <v>76</v>
      </c>
      <c r="AZ51" s="22">
        <f t="shared" si="515"/>
        <v>78</v>
      </c>
      <c r="BA51" s="22">
        <f t="shared" si="515"/>
        <v>80</v>
      </c>
      <c r="BB51" s="22">
        <f t="shared" si="515"/>
        <v>82</v>
      </c>
      <c r="BC51" s="22">
        <f t="shared" si="515"/>
        <v>84</v>
      </c>
      <c r="BD51" s="22">
        <f t="shared" si="515"/>
        <v>86</v>
      </c>
      <c r="BE51" s="22">
        <f t="shared" si="515"/>
        <v>88</v>
      </c>
      <c r="BF51" s="22">
        <f t="shared" si="515"/>
        <v>90</v>
      </c>
      <c r="BG51" s="22">
        <f t="shared" si="515"/>
        <v>92</v>
      </c>
      <c r="BH51" s="22">
        <f t="shared" si="515"/>
        <v>94</v>
      </c>
      <c r="BI51" s="22">
        <f t="shared" si="515"/>
        <v>96</v>
      </c>
      <c r="BJ51" s="22">
        <f t="shared" si="515"/>
        <v>98</v>
      </c>
      <c r="BK51" s="22">
        <f t="shared" si="515"/>
        <v>100</v>
      </c>
      <c r="BL51" s="22">
        <f t="shared" si="515"/>
        <v>102</v>
      </c>
      <c r="BM51" s="22">
        <f t="shared" si="515"/>
        <v>104</v>
      </c>
      <c r="BN51" s="22">
        <f t="shared" si="515"/>
        <v>106</v>
      </c>
      <c r="BO51" s="22">
        <f t="shared" si="515"/>
        <v>108</v>
      </c>
      <c r="BP51" s="22">
        <f t="shared" si="515"/>
        <v>110</v>
      </c>
      <c r="BQ51" s="22">
        <f t="shared" si="515"/>
        <v>112</v>
      </c>
      <c r="BR51" s="22">
        <f t="shared" si="515"/>
        <v>114</v>
      </c>
      <c r="BS51" s="22">
        <f t="shared" si="515"/>
        <v>116</v>
      </c>
      <c r="BT51" s="22">
        <f t="shared" si="515"/>
        <v>118</v>
      </c>
      <c r="BU51" s="22">
        <f t="shared" si="515"/>
        <v>120</v>
      </c>
      <c r="BV51" s="22">
        <f t="shared" si="515"/>
        <v>122</v>
      </c>
      <c r="BW51" s="22">
        <f t="shared" si="515"/>
        <v>124</v>
      </c>
      <c r="BX51" s="22">
        <f t="shared" si="515"/>
        <v>126</v>
      </c>
      <c r="BY51" s="22">
        <f t="shared" si="515"/>
        <v>128</v>
      </c>
      <c r="BZ51" s="22">
        <f t="shared" si="515"/>
        <v>130</v>
      </c>
      <c r="CA51" s="22">
        <f t="shared" si="515"/>
        <v>132</v>
      </c>
      <c r="CB51" s="22">
        <f t="shared" ref="CB51:EM51" si="516">CA51+2</f>
        <v>134</v>
      </c>
      <c r="CC51" s="22">
        <f t="shared" si="516"/>
        <v>136</v>
      </c>
      <c r="CD51" s="22">
        <f t="shared" si="516"/>
        <v>138</v>
      </c>
      <c r="CE51" s="22">
        <f t="shared" si="516"/>
        <v>140</v>
      </c>
      <c r="CF51" s="22">
        <f t="shared" si="516"/>
        <v>142</v>
      </c>
      <c r="CG51" s="22">
        <f t="shared" si="516"/>
        <v>144</v>
      </c>
      <c r="CH51" s="22">
        <f t="shared" si="516"/>
        <v>146</v>
      </c>
      <c r="CI51" s="22">
        <f t="shared" si="516"/>
        <v>148</v>
      </c>
      <c r="CJ51" s="22">
        <f t="shared" si="516"/>
        <v>150</v>
      </c>
      <c r="CK51" s="22">
        <f t="shared" si="516"/>
        <v>152</v>
      </c>
      <c r="CL51" s="22">
        <f t="shared" si="516"/>
        <v>154</v>
      </c>
      <c r="CM51" s="22">
        <f t="shared" si="516"/>
        <v>156</v>
      </c>
      <c r="CN51" s="22">
        <f t="shared" si="516"/>
        <v>158</v>
      </c>
      <c r="CO51" s="22">
        <f t="shared" si="516"/>
        <v>160</v>
      </c>
      <c r="CP51" s="22">
        <f t="shared" si="516"/>
        <v>162</v>
      </c>
      <c r="CQ51" s="22">
        <f t="shared" si="516"/>
        <v>164</v>
      </c>
      <c r="CR51" s="22">
        <f t="shared" si="516"/>
        <v>166</v>
      </c>
      <c r="CS51" s="22">
        <f t="shared" si="516"/>
        <v>168</v>
      </c>
      <c r="CT51" s="22">
        <f t="shared" si="516"/>
        <v>170</v>
      </c>
      <c r="CU51" s="22">
        <f t="shared" si="516"/>
        <v>172</v>
      </c>
      <c r="CV51" s="22">
        <f t="shared" si="516"/>
        <v>174</v>
      </c>
      <c r="CW51" s="22">
        <f t="shared" si="516"/>
        <v>176</v>
      </c>
      <c r="CX51" s="22">
        <f t="shared" si="516"/>
        <v>178</v>
      </c>
      <c r="CY51" s="22">
        <f t="shared" si="516"/>
        <v>180</v>
      </c>
      <c r="CZ51" s="22">
        <f t="shared" si="516"/>
        <v>182</v>
      </c>
      <c r="DA51" s="22">
        <f t="shared" si="516"/>
        <v>184</v>
      </c>
      <c r="DB51" s="22">
        <f t="shared" si="516"/>
        <v>186</v>
      </c>
      <c r="DC51" s="22">
        <f t="shared" si="516"/>
        <v>188</v>
      </c>
      <c r="DD51" s="22">
        <f t="shared" si="516"/>
        <v>190</v>
      </c>
      <c r="DE51" s="22">
        <f t="shared" si="516"/>
        <v>192</v>
      </c>
      <c r="DF51" s="22">
        <f t="shared" si="516"/>
        <v>194</v>
      </c>
      <c r="DG51" s="22">
        <f t="shared" si="516"/>
        <v>196</v>
      </c>
      <c r="DH51" s="22">
        <f t="shared" si="516"/>
        <v>198</v>
      </c>
      <c r="DI51" s="22">
        <f t="shared" si="516"/>
        <v>200</v>
      </c>
      <c r="DJ51" s="22">
        <f t="shared" si="516"/>
        <v>202</v>
      </c>
      <c r="DK51" s="22">
        <f t="shared" si="516"/>
        <v>204</v>
      </c>
      <c r="DL51" s="22">
        <f t="shared" si="516"/>
        <v>206</v>
      </c>
      <c r="DM51" s="22">
        <f t="shared" si="516"/>
        <v>208</v>
      </c>
      <c r="DN51" s="22">
        <f t="shared" si="516"/>
        <v>210</v>
      </c>
      <c r="DO51" s="22">
        <f t="shared" si="516"/>
        <v>212</v>
      </c>
      <c r="DP51" s="22">
        <f t="shared" si="516"/>
        <v>214</v>
      </c>
      <c r="DQ51" s="22">
        <f t="shared" si="516"/>
        <v>216</v>
      </c>
      <c r="DR51" s="22">
        <f t="shared" si="516"/>
        <v>218</v>
      </c>
      <c r="DS51" s="22">
        <f t="shared" si="516"/>
        <v>220</v>
      </c>
      <c r="DT51" s="22">
        <f t="shared" si="516"/>
        <v>222</v>
      </c>
      <c r="DU51" s="22">
        <f t="shared" si="516"/>
        <v>224</v>
      </c>
      <c r="DV51" s="22">
        <f t="shared" si="516"/>
        <v>226</v>
      </c>
      <c r="DW51" s="22">
        <f t="shared" si="516"/>
        <v>228</v>
      </c>
      <c r="DX51" s="22">
        <f t="shared" si="516"/>
        <v>230</v>
      </c>
      <c r="DY51" s="22">
        <f t="shared" si="516"/>
        <v>232</v>
      </c>
      <c r="DZ51" s="22">
        <f t="shared" si="516"/>
        <v>234</v>
      </c>
      <c r="EA51" s="22">
        <f t="shared" si="516"/>
        <v>236</v>
      </c>
      <c r="EB51" s="22">
        <f t="shared" si="516"/>
        <v>238</v>
      </c>
      <c r="EC51" s="22">
        <f t="shared" si="516"/>
        <v>240</v>
      </c>
      <c r="ED51" s="22">
        <f t="shared" si="516"/>
        <v>242</v>
      </c>
      <c r="EE51" s="22">
        <f t="shared" si="516"/>
        <v>244</v>
      </c>
      <c r="EF51" s="22">
        <f t="shared" si="516"/>
        <v>246</v>
      </c>
      <c r="EG51" s="22">
        <f t="shared" si="516"/>
        <v>248</v>
      </c>
      <c r="EH51" s="22">
        <f t="shared" si="516"/>
        <v>250</v>
      </c>
      <c r="EI51" s="22">
        <f t="shared" si="516"/>
        <v>252</v>
      </c>
      <c r="EJ51" s="22">
        <f t="shared" si="516"/>
        <v>254</v>
      </c>
      <c r="EK51" s="22">
        <f t="shared" si="516"/>
        <v>256</v>
      </c>
      <c r="EL51" s="22">
        <f t="shared" si="516"/>
        <v>258</v>
      </c>
      <c r="EM51" s="22">
        <f t="shared" si="516"/>
        <v>260</v>
      </c>
      <c r="EN51" s="22">
        <f t="shared" ref="EN51:GY51" si="517">EM51+2</f>
        <v>262</v>
      </c>
      <c r="EO51" s="22">
        <f t="shared" si="517"/>
        <v>264</v>
      </c>
      <c r="EP51" s="22">
        <f t="shared" si="517"/>
        <v>266</v>
      </c>
      <c r="EQ51" s="22">
        <f t="shared" si="517"/>
        <v>268</v>
      </c>
      <c r="ER51" s="22">
        <f t="shared" si="517"/>
        <v>270</v>
      </c>
      <c r="ES51" s="22">
        <f t="shared" si="517"/>
        <v>272</v>
      </c>
      <c r="ET51" s="22">
        <f t="shared" si="517"/>
        <v>274</v>
      </c>
      <c r="EU51" s="22">
        <f t="shared" si="517"/>
        <v>276</v>
      </c>
      <c r="EV51" s="22">
        <f t="shared" si="517"/>
        <v>278</v>
      </c>
      <c r="EW51" s="22">
        <f t="shared" si="517"/>
        <v>280</v>
      </c>
      <c r="EX51" s="22">
        <f t="shared" si="517"/>
        <v>282</v>
      </c>
      <c r="EY51" s="22">
        <f t="shared" si="517"/>
        <v>284</v>
      </c>
      <c r="EZ51" s="22">
        <f t="shared" si="517"/>
        <v>286</v>
      </c>
      <c r="FA51" s="22">
        <f t="shared" si="517"/>
        <v>288</v>
      </c>
      <c r="FB51" s="22">
        <f t="shared" si="517"/>
        <v>290</v>
      </c>
      <c r="FC51" s="22">
        <f t="shared" si="517"/>
        <v>292</v>
      </c>
      <c r="FD51" s="22">
        <f t="shared" si="517"/>
        <v>294</v>
      </c>
      <c r="FE51" s="22">
        <f t="shared" si="517"/>
        <v>296</v>
      </c>
      <c r="FF51" s="22">
        <f t="shared" si="517"/>
        <v>298</v>
      </c>
      <c r="FG51" s="22">
        <f t="shared" si="517"/>
        <v>300</v>
      </c>
      <c r="FH51" s="22">
        <f t="shared" si="517"/>
        <v>302</v>
      </c>
      <c r="FI51" s="22">
        <f t="shared" si="517"/>
        <v>304</v>
      </c>
      <c r="FJ51" s="22">
        <f t="shared" si="517"/>
        <v>306</v>
      </c>
      <c r="FK51" s="22">
        <f t="shared" si="517"/>
        <v>308</v>
      </c>
      <c r="FL51" s="22">
        <f t="shared" si="517"/>
        <v>310</v>
      </c>
      <c r="FM51" s="22">
        <f t="shared" si="517"/>
        <v>312</v>
      </c>
      <c r="FN51" s="22">
        <f t="shared" si="517"/>
        <v>314</v>
      </c>
      <c r="FO51" s="22">
        <f t="shared" si="517"/>
        <v>316</v>
      </c>
      <c r="FP51" s="22">
        <f t="shared" si="517"/>
        <v>318</v>
      </c>
      <c r="FQ51" s="22">
        <f t="shared" si="517"/>
        <v>320</v>
      </c>
      <c r="FR51" s="22">
        <f t="shared" si="517"/>
        <v>322</v>
      </c>
      <c r="FS51" s="22">
        <f t="shared" si="517"/>
        <v>324</v>
      </c>
      <c r="FT51" s="22">
        <f t="shared" si="517"/>
        <v>326</v>
      </c>
      <c r="FU51" s="22">
        <f t="shared" si="517"/>
        <v>328</v>
      </c>
      <c r="FV51" s="22">
        <f t="shared" si="517"/>
        <v>330</v>
      </c>
      <c r="FW51" s="22">
        <f t="shared" si="517"/>
        <v>332</v>
      </c>
      <c r="FX51" s="22">
        <f t="shared" si="517"/>
        <v>334</v>
      </c>
      <c r="FY51" s="22">
        <f t="shared" si="517"/>
        <v>336</v>
      </c>
      <c r="FZ51" s="22">
        <f t="shared" si="517"/>
        <v>338</v>
      </c>
      <c r="GA51" s="22">
        <f t="shared" si="517"/>
        <v>340</v>
      </c>
      <c r="GB51" s="22">
        <f t="shared" si="517"/>
        <v>342</v>
      </c>
      <c r="GC51" s="22">
        <f t="shared" si="517"/>
        <v>344</v>
      </c>
      <c r="GD51" s="22">
        <f t="shared" si="517"/>
        <v>346</v>
      </c>
      <c r="GE51" s="22">
        <f t="shared" si="517"/>
        <v>348</v>
      </c>
      <c r="GF51" s="22">
        <f t="shared" si="517"/>
        <v>350</v>
      </c>
      <c r="GG51" s="22">
        <f t="shared" si="517"/>
        <v>352</v>
      </c>
      <c r="GH51" s="22">
        <f t="shared" si="517"/>
        <v>354</v>
      </c>
      <c r="GI51" s="22">
        <f t="shared" si="517"/>
        <v>356</v>
      </c>
      <c r="GJ51" s="22">
        <f t="shared" si="517"/>
        <v>358</v>
      </c>
      <c r="GK51" s="22">
        <f t="shared" si="517"/>
        <v>360</v>
      </c>
      <c r="GL51" s="22">
        <f t="shared" si="517"/>
        <v>362</v>
      </c>
      <c r="GM51" s="22">
        <f t="shared" si="517"/>
        <v>364</v>
      </c>
      <c r="GN51" s="22">
        <f t="shared" si="517"/>
        <v>366</v>
      </c>
      <c r="GO51" s="22">
        <f t="shared" si="517"/>
        <v>368</v>
      </c>
      <c r="GP51" s="22">
        <f t="shared" si="517"/>
        <v>370</v>
      </c>
      <c r="GQ51" s="22">
        <f t="shared" si="517"/>
        <v>372</v>
      </c>
      <c r="GR51" s="22">
        <f t="shared" si="517"/>
        <v>374</v>
      </c>
      <c r="GS51" s="22">
        <f t="shared" si="517"/>
        <v>376</v>
      </c>
      <c r="GT51" s="22">
        <f t="shared" si="517"/>
        <v>378</v>
      </c>
      <c r="GU51" s="22">
        <f t="shared" si="517"/>
        <v>380</v>
      </c>
      <c r="GV51" s="22">
        <f t="shared" si="517"/>
        <v>382</v>
      </c>
      <c r="GW51" s="22">
        <f t="shared" si="517"/>
        <v>384</v>
      </c>
      <c r="GX51" s="22">
        <f t="shared" si="517"/>
        <v>386</v>
      </c>
      <c r="GY51" s="22">
        <f t="shared" si="517"/>
        <v>388</v>
      </c>
      <c r="GZ51" s="22">
        <f t="shared" ref="GZ51:JK51" si="518">GY51+2</f>
        <v>390</v>
      </c>
      <c r="HA51" s="22">
        <f t="shared" si="518"/>
        <v>392</v>
      </c>
      <c r="HB51" s="22">
        <f t="shared" si="518"/>
        <v>394</v>
      </c>
      <c r="HC51" s="22">
        <f t="shared" si="518"/>
        <v>396</v>
      </c>
      <c r="HD51" s="22">
        <f t="shared" si="518"/>
        <v>398</v>
      </c>
      <c r="HE51" s="22">
        <f t="shared" si="518"/>
        <v>400</v>
      </c>
      <c r="HF51" s="22">
        <f t="shared" si="518"/>
        <v>402</v>
      </c>
      <c r="HG51" s="22">
        <f t="shared" si="518"/>
        <v>404</v>
      </c>
      <c r="HH51" s="22">
        <f t="shared" si="518"/>
        <v>406</v>
      </c>
      <c r="HI51" s="22">
        <f t="shared" si="518"/>
        <v>408</v>
      </c>
      <c r="HJ51" s="22">
        <f t="shared" si="518"/>
        <v>410</v>
      </c>
      <c r="HK51" s="22">
        <f t="shared" si="518"/>
        <v>412</v>
      </c>
      <c r="HL51" s="22">
        <f t="shared" si="518"/>
        <v>414</v>
      </c>
      <c r="HM51" s="22">
        <f t="shared" si="518"/>
        <v>416</v>
      </c>
      <c r="HN51" s="22">
        <f t="shared" si="518"/>
        <v>418</v>
      </c>
      <c r="HO51" s="22">
        <f t="shared" si="518"/>
        <v>420</v>
      </c>
      <c r="HP51" s="22">
        <f t="shared" si="518"/>
        <v>422</v>
      </c>
      <c r="HQ51" s="22">
        <f t="shared" si="518"/>
        <v>424</v>
      </c>
      <c r="HR51" s="22">
        <f t="shared" si="518"/>
        <v>426</v>
      </c>
      <c r="HS51" s="22">
        <f t="shared" si="518"/>
        <v>428</v>
      </c>
      <c r="HT51" s="22">
        <f t="shared" si="518"/>
        <v>430</v>
      </c>
      <c r="HU51" s="22">
        <f t="shared" si="518"/>
        <v>432</v>
      </c>
      <c r="HV51" s="22">
        <f t="shared" si="518"/>
        <v>434</v>
      </c>
      <c r="HW51" s="22">
        <f t="shared" si="518"/>
        <v>436</v>
      </c>
      <c r="HX51" s="22">
        <f t="shared" si="518"/>
        <v>438</v>
      </c>
      <c r="HY51" s="22">
        <f t="shared" si="518"/>
        <v>440</v>
      </c>
      <c r="HZ51" s="22">
        <f t="shared" si="518"/>
        <v>442</v>
      </c>
      <c r="IA51" s="22">
        <f t="shared" si="518"/>
        <v>444</v>
      </c>
      <c r="IB51" s="22">
        <f t="shared" si="518"/>
        <v>446</v>
      </c>
      <c r="IC51" s="22">
        <f t="shared" si="518"/>
        <v>448</v>
      </c>
      <c r="ID51" s="22">
        <f t="shared" si="518"/>
        <v>450</v>
      </c>
      <c r="IE51" s="22">
        <f t="shared" si="518"/>
        <v>452</v>
      </c>
      <c r="IF51" s="22">
        <f t="shared" si="518"/>
        <v>454</v>
      </c>
      <c r="IG51" s="22">
        <f t="shared" si="518"/>
        <v>456</v>
      </c>
      <c r="IH51" s="22">
        <f t="shared" si="518"/>
        <v>458</v>
      </c>
      <c r="II51" s="22">
        <f t="shared" si="518"/>
        <v>460</v>
      </c>
      <c r="IJ51" s="22">
        <f t="shared" si="518"/>
        <v>462</v>
      </c>
      <c r="IK51" s="22">
        <f t="shared" si="518"/>
        <v>464</v>
      </c>
      <c r="IL51" s="22">
        <f t="shared" si="518"/>
        <v>466</v>
      </c>
      <c r="IM51" s="22">
        <f t="shared" si="518"/>
        <v>468</v>
      </c>
      <c r="IN51" s="22">
        <f t="shared" si="518"/>
        <v>470</v>
      </c>
      <c r="IO51" s="22">
        <f t="shared" si="518"/>
        <v>472</v>
      </c>
      <c r="IP51" s="22">
        <f t="shared" si="518"/>
        <v>474</v>
      </c>
      <c r="IQ51" s="22">
        <f t="shared" si="518"/>
        <v>476</v>
      </c>
      <c r="IR51" s="22">
        <f t="shared" si="518"/>
        <v>478</v>
      </c>
      <c r="IS51" s="22">
        <f t="shared" si="518"/>
        <v>480</v>
      </c>
      <c r="IT51" s="22">
        <f t="shared" si="518"/>
        <v>482</v>
      </c>
      <c r="IU51" s="22">
        <f t="shared" si="518"/>
        <v>484</v>
      </c>
      <c r="IV51" s="22">
        <f t="shared" si="518"/>
        <v>486</v>
      </c>
      <c r="IW51" s="22">
        <f t="shared" si="518"/>
        <v>488</v>
      </c>
      <c r="IX51" s="22">
        <f t="shared" si="518"/>
        <v>490</v>
      </c>
      <c r="IY51" s="22">
        <f t="shared" si="518"/>
        <v>492</v>
      </c>
      <c r="IZ51" s="22">
        <f t="shared" si="518"/>
        <v>494</v>
      </c>
      <c r="JA51" s="22">
        <f t="shared" si="518"/>
        <v>496</v>
      </c>
      <c r="JB51" s="22">
        <f t="shared" si="518"/>
        <v>498</v>
      </c>
      <c r="JC51" s="22">
        <f t="shared" si="518"/>
        <v>500</v>
      </c>
      <c r="JD51" s="22">
        <f t="shared" si="518"/>
        <v>502</v>
      </c>
      <c r="JE51" s="22">
        <f t="shared" si="518"/>
        <v>504</v>
      </c>
      <c r="JF51" s="22">
        <f t="shared" si="518"/>
        <v>506</v>
      </c>
      <c r="JG51" s="22">
        <f t="shared" si="518"/>
        <v>508</v>
      </c>
      <c r="JH51" s="22">
        <f t="shared" si="518"/>
        <v>510</v>
      </c>
      <c r="JI51" s="22">
        <f t="shared" si="518"/>
        <v>512</v>
      </c>
      <c r="JJ51" s="22">
        <f t="shared" si="518"/>
        <v>514</v>
      </c>
      <c r="JK51" s="22">
        <f t="shared" si="518"/>
        <v>516</v>
      </c>
      <c r="JL51" s="22">
        <f t="shared" ref="JL51:LW51" si="519">JK51+2</f>
        <v>518</v>
      </c>
      <c r="JM51" s="22">
        <f t="shared" si="519"/>
        <v>520</v>
      </c>
      <c r="JN51" s="22">
        <f t="shared" si="519"/>
        <v>522</v>
      </c>
      <c r="JO51" s="22">
        <f t="shared" si="519"/>
        <v>524</v>
      </c>
      <c r="JP51" s="22">
        <f t="shared" si="519"/>
        <v>526</v>
      </c>
      <c r="JQ51" s="22">
        <f t="shared" si="519"/>
        <v>528</v>
      </c>
      <c r="JR51" s="22">
        <f t="shared" si="519"/>
        <v>530</v>
      </c>
      <c r="JS51" s="22">
        <f t="shared" si="519"/>
        <v>532</v>
      </c>
      <c r="JT51" s="22">
        <f t="shared" si="519"/>
        <v>534</v>
      </c>
      <c r="JU51" s="22">
        <f t="shared" si="519"/>
        <v>536</v>
      </c>
      <c r="JV51" s="22">
        <f t="shared" si="519"/>
        <v>538</v>
      </c>
      <c r="JW51" s="22">
        <f t="shared" si="519"/>
        <v>540</v>
      </c>
      <c r="JX51" s="22">
        <f t="shared" si="519"/>
        <v>542</v>
      </c>
      <c r="JY51" s="22">
        <f t="shared" si="519"/>
        <v>544</v>
      </c>
      <c r="JZ51" s="22">
        <f t="shared" si="519"/>
        <v>546</v>
      </c>
      <c r="KA51" s="22">
        <f t="shared" si="519"/>
        <v>548</v>
      </c>
      <c r="KB51" s="22">
        <f t="shared" si="519"/>
        <v>550</v>
      </c>
      <c r="KC51" s="22">
        <f t="shared" si="519"/>
        <v>552</v>
      </c>
      <c r="KD51" s="22">
        <f t="shared" si="519"/>
        <v>554</v>
      </c>
      <c r="KE51" s="22">
        <f t="shared" si="519"/>
        <v>556</v>
      </c>
      <c r="KF51" s="22">
        <f t="shared" si="519"/>
        <v>558</v>
      </c>
      <c r="KG51" s="22">
        <f t="shared" si="519"/>
        <v>560</v>
      </c>
      <c r="KH51" s="22">
        <f t="shared" si="519"/>
        <v>562</v>
      </c>
      <c r="KI51" s="22">
        <f t="shared" si="519"/>
        <v>564</v>
      </c>
      <c r="KJ51" s="22">
        <f t="shared" si="519"/>
        <v>566</v>
      </c>
      <c r="KK51" s="22">
        <f t="shared" si="519"/>
        <v>568</v>
      </c>
      <c r="KL51" s="22">
        <f t="shared" si="519"/>
        <v>570</v>
      </c>
      <c r="KM51" s="22">
        <f t="shared" si="519"/>
        <v>572</v>
      </c>
      <c r="KN51" s="22">
        <f t="shared" si="519"/>
        <v>574</v>
      </c>
      <c r="KO51" s="22">
        <f t="shared" si="519"/>
        <v>576</v>
      </c>
      <c r="KP51" s="22">
        <f t="shared" si="519"/>
        <v>578</v>
      </c>
      <c r="KQ51" s="22">
        <f t="shared" si="519"/>
        <v>580</v>
      </c>
      <c r="KR51" s="22">
        <f t="shared" si="519"/>
        <v>582</v>
      </c>
      <c r="KS51" s="22">
        <f t="shared" si="519"/>
        <v>584</v>
      </c>
      <c r="KT51" s="22">
        <f t="shared" si="519"/>
        <v>586</v>
      </c>
      <c r="KU51" s="22">
        <f t="shared" si="519"/>
        <v>588</v>
      </c>
      <c r="KV51" s="22">
        <f t="shared" si="519"/>
        <v>590</v>
      </c>
      <c r="KW51" s="22">
        <f t="shared" si="519"/>
        <v>592</v>
      </c>
      <c r="KX51" s="22">
        <f t="shared" si="519"/>
        <v>594</v>
      </c>
      <c r="KY51" s="22">
        <f t="shared" si="519"/>
        <v>596</v>
      </c>
      <c r="KZ51" s="22">
        <f t="shared" si="519"/>
        <v>598</v>
      </c>
      <c r="LA51" s="22">
        <f t="shared" si="519"/>
        <v>600</v>
      </c>
      <c r="LB51" s="22">
        <f t="shared" si="519"/>
        <v>602</v>
      </c>
      <c r="LC51" s="22">
        <f t="shared" si="519"/>
        <v>604</v>
      </c>
      <c r="LD51" s="22">
        <f t="shared" si="519"/>
        <v>606</v>
      </c>
      <c r="LE51" s="22">
        <f t="shared" si="519"/>
        <v>608</v>
      </c>
      <c r="LF51" s="22">
        <f t="shared" si="519"/>
        <v>610</v>
      </c>
      <c r="LG51" s="22">
        <f t="shared" si="519"/>
        <v>612</v>
      </c>
      <c r="LH51" s="22">
        <f t="shared" si="519"/>
        <v>614</v>
      </c>
      <c r="LI51" s="22">
        <f t="shared" si="519"/>
        <v>616</v>
      </c>
      <c r="LJ51" s="22">
        <f t="shared" si="519"/>
        <v>618</v>
      </c>
      <c r="LK51" s="22">
        <f t="shared" si="519"/>
        <v>620</v>
      </c>
      <c r="LL51" s="22">
        <f t="shared" si="519"/>
        <v>622</v>
      </c>
      <c r="LM51" s="22">
        <f t="shared" si="519"/>
        <v>624</v>
      </c>
      <c r="LN51" s="22">
        <f t="shared" si="519"/>
        <v>626</v>
      </c>
      <c r="LO51" s="22">
        <f t="shared" si="519"/>
        <v>628</v>
      </c>
      <c r="LP51" s="22">
        <f t="shared" si="519"/>
        <v>630</v>
      </c>
      <c r="LQ51" s="22">
        <f t="shared" si="519"/>
        <v>632</v>
      </c>
      <c r="LR51" s="22">
        <f t="shared" si="519"/>
        <v>634</v>
      </c>
      <c r="LS51" s="22">
        <f t="shared" si="519"/>
        <v>636</v>
      </c>
      <c r="LT51" s="22">
        <f t="shared" si="519"/>
        <v>638</v>
      </c>
      <c r="LU51" s="22">
        <f t="shared" si="519"/>
        <v>640</v>
      </c>
      <c r="LV51" s="22">
        <f t="shared" si="519"/>
        <v>642</v>
      </c>
      <c r="LW51" s="22">
        <f t="shared" si="519"/>
        <v>644</v>
      </c>
      <c r="LX51" s="22">
        <f t="shared" ref="LX51:OI51" si="520">LW51+2</f>
        <v>646</v>
      </c>
      <c r="LY51" s="22">
        <f t="shared" si="520"/>
        <v>648</v>
      </c>
      <c r="LZ51" s="22">
        <f t="shared" si="520"/>
        <v>650</v>
      </c>
      <c r="MA51" s="22">
        <f t="shared" si="520"/>
        <v>652</v>
      </c>
      <c r="MB51" s="22">
        <f t="shared" si="520"/>
        <v>654</v>
      </c>
      <c r="MC51" s="22">
        <f t="shared" si="520"/>
        <v>656</v>
      </c>
      <c r="MD51" s="22">
        <f t="shared" si="520"/>
        <v>658</v>
      </c>
      <c r="ME51" s="22">
        <f t="shared" si="520"/>
        <v>660</v>
      </c>
      <c r="MF51" s="22">
        <f t="shared" si="520"/>
        <v>662</v>
      </c>
      <c r="MG51" s="22">
        <f t="shared" si="520"/>
        <v>664</v>
      </c>
      <c r="MH51" s="22">
        <f t="shared" si="520"/>
        <v>666</v>
      </c>
      <c r="MI51" s="22">
        <f t="shared" si="520"/>
        <v>668</v>
      </c>
      <c r="MJ51" s="22">
        <f t="shared" si="520"/>
        <v>670</v>
      </c>
      <c r="MK51" s="22">
        <f t="shared" si="520"/>
        <v>672</v>
      </c>
      <c r="ML51" s="22">
        <f t="shared" si="520"/>
        <v>674</v>
      </c>
      <c r="MM51" s="22">
        <f t="shared" si="520"/>
        <v>676</v>
      </c>
      <c r="MN51" s="22">
        <f t="shared" si="520"/>
        <v>678</v>
      </c>
      <c r="MO51" s="22">
        <f t="shared" si="520"/>
        <v>680</v>
      </c>
      <c r="MP51" s="22">
        <f t="shared" si="520"/>
        <v>682</v>
      </c>
      <c r="MQ51" s="22">
        <f t="shared" si="520"/>
        <v>684</v>
      </c>
      <c r="MR51" s="22">
        <f t="shared" si="520"/>
        <v>686</v>
      </c>
      <c r="MS51" s="22">
        <f t="shared" si="520"/>
        <v>688</v>
      </c>
      <c r="MT51" s="22">
        <f t="shared" si="520"/>
        <v>690</v>
      </c>
      <c r="MU51" s="22">
        <f t="shared" si="520"/>
        <v>692</v>
      </c>
      <c r="MV51" s="22">
        <f t="shared" si="520"/>
        <v>694</v>
      </c>
      <c r="MW51" s="22">
        <f t="shared" si="520"/>
        <v>696</v>
      </c>
      <c r="MX51" s="22">
        <f t="shared" si="520"/>
        <v>698</v>
      </c>
      <c r="MY51" s="22">
        <f t="shared" si="520"/>
        <v>700</v>
      </c>
      <c r="MZ51" s="22">
        <f t="shared" si="520"/>
        <v>702</v>
      </c>
      <c r="NA51" s="22">
        <f t="shared" si="520"/>
        <v>704</v>
      </c>
      <c r="NB51" s="22">
        <f t="shared" si="520"/>
        <v>706</v>
      </c>
      <c r="NC51" s="22">
        <f t="shared" si="520"/>
        <v>708</v>
      </c>
      <c r="ND51" s="22">
        <f t="shared" si="520"/>
        <v>710</v>
      </c>
      <c r="NE51" s="22">
        <f t="shared" si="520"/>
        <v>712</v>
      </c>
      <c r="NF51" s="22">
        <f t="shared" si="520"/>
        <v>714</v>
      </c>
      <c r="NG51" s="22">
        <f t="shared" si="520"/>
        <v>716</v>
      </c>
      <c r="NH51" s="22">
        <f t="shared" si="520"/>
        <v>718</v>
      </c>
      <c r="NI51" s="22">
        <f t="shared" si="520"/>
        <v>720</v>
      </c>
      <c r="NJ51" s="22">
        <f t="shared" si="520"/>
        <v>722</v>
      </c>
      <c r="NK51" s="22">
        <f t="shared" si="520"/>
        <v>724</v>
      </c>
      <c r="NL51" s="22">
        <f t="shared" si="520"/>
        <v>726</v>
      </c>
      <c r="NM51" s="22">
        <f t="shared" si="520"/>
        <v>728</v>
      </c>
      <c r="NN51" s="22">
        <f t="shared" si="520"/>
        <v>730</v>
      </c>
      <c r="NO51" s="22">
        <f t="shared" si="520"/>
        <v>732</v>
      </c>
      <c r="NP51" s="22">
        <f t="shared" si="520"/>
        <v>734</v>
      </c>
      <c r="NQ51" s="22">
        <f t="shared" si="520"/>
        <v>736</v>
      </c>
      <c r="NR51" s="22">
        <f t="shared" si="520"/>
        <v>738</v>
      </c>
      <c r="NS51" s="22">
        <f t="shared" si="520"/>
        <v>740</v>
      </c>
      <c r="NT51" s="22">
        <f t="shared" si="520"/>
        <v>742</v>
      </c>
      <c r="NU51" s="22">
        <f t="shared" si="520"/>
        <v>744</v>
      </c>
      <c r="NV51" s="22">
        <f t="shared" si="520"/>
        <v>746</v>
      </c>
      <c r="NW51" s="22">
        <f t="shared" si="520"/>
        <v>748</v>
      </c>
      <c r="NX51" s="22">
        <f t="shared" si="520"/>
        <v>750</v>
      </c>
      <c r="NY51" s="22">
        <f t="shared" si="520"/>
        <v>752</v>
      </c>
      <c r="NZ51" s="22">
        <f t="shared" si="520"/>
        <v>754</v>
      </c>
      <c r="OA51" s="22">
        <f t="shared" si="520"/>
        <v>756</v>
      </c>
      <c r="OB51" s="22">
        <f t="shared" si="520"/>
        <v>758</v>
      </c>
      <c r="OC51" s="22">
        <f t="shared" si="520"/>
        <v>760</v>
      </c>
      <c r="OD51" s="22">
        <f t="shared" si="520"/>
        <v>762</v>
      </c>
      <c r="OE51" s="22">
        <f t="shared" si="520"/>
        <v>764</v>
      </c>
      <c r="OF51" s="22">
        <f t="shared" si="520"/>
        <v>766</v>
      </c>
      <c r="OG51" s="22">
        <f t="shared" si="520"/>
        <v>768</v>
      </c>
      <c r="OH51" s="22">
        <f t="shared" si="520"/>
        <v>770</v>
      </c>
      <c r="OI51" s="22">
        <f t="shared" si="520"/>
        <v>772</v>
      </c>
      <c r="OJ51" s="22">
        <f t="shared" ref="OJ51:PQ51" si="521">OI51+2</f>
        <v>774</v>
      </c>
      <c r="OK51" s="22">
        <f t="shared" si="521"/>
        <v>776</v>
      </c>
      <c r="OL51" s="22">
        <f t="shared" si="521"/>
        <v>778</v>
      </c>
      <c r="OM51" s="22">
        <f t="shared" si="521"/>
        <v>780</v>
      </c>
      <c r="ON51" s="22">
        <f t="shared" si="521"/>
        <v>782</v>
      </c>
      <c r="OO51" s="22">
        <f t="shared" si="521"/>
        <v>784</v>
      </c>
      <c r="OP51" s="22">
        <f t="shared" si="521"/>
        <v>786</v>
      </c>
      <c r="OQ51" s="22">
        <f t="shared" si="521"/>
        <v>788</v>
      </c>
      <c r="OR51" s="22">
        <f t="shared" si="521"/>
        <v>790</v>
      </c>
      <c r="OS51" s="22">
        <f t="shared" si="521"/>
        <v>792</v>
      </c>
      <c r="OT51" s="22">
        <f t="shared" si="521"/>
        <v>794</v>
      </c>
      <c r="OU51" s="22">
        <f t="shared" si="521"/>
        <v>796</v>
      </c>
      <c r="OV51" s="22">
        <f t="shared" si="521"/>
        <v>798</v>
      </c>
      <c r="OW51" s="22">
        <f t="shared" si="521"/>
        <v>800</v>
      </c>
      <c r="OX51" s="22">
        <f t="shared" si="521"/>
        <v>802</v>
      </c>
      <c r="OY51" s="22">
        <f t="shared" si="521"/>
        <v>804</v>
      </c>
      <c r="OZ51" s="22">
        <f t="shared" si="521"/>
        <v>806</v>
      </c>
      <c r="PA51" s="22">
        <f t="shared" si="521"/>
        <v>808</v>
      </c>
      <c r="PB51" s="22">
        <f t="shared" si="521"/>
        <v>810</v>
      </c>
      <c r="PC51" s="22">
        <f t="shared" si="521"/>
        <v>812</v>
      </c>
      <c r="PD51" s="22">
        <f t="shared" si="521"/>
        <v>814</v>
      </c>
      <c r="PE51" s="22">
        <f t="shared" si="521"/>
        <v>816</v>
      </c>
      <c r="PF51" s="22">
        <f t="shared" si="521"/>
        <v>818</v>
      </c>
      <c r="PG51" s="22">
        <f t="shared" si="521"/>
        <v>820</v>
      </c>
      <c r="PH51" s="22">
        <f t="shared" si="521"/>
        <v>822</v>
      </c>
      <c r="PI51" s="22">
        <f t="shared" si="521"/>
        <v>824</v>
      </c>
      <c r="PJ51" s="22">
        <f t="shared" si="521"/>
        <v>826</v>
      </c>
      <c r="PK51" s="22">
        <f t="shared" si="521"/>
        <v>828</v>
      </c>
      <c r="PL51" s="22">
        <f t="shared" si="521"/>
        <v>830</v>
      </c>
      <c r="PM51" s="22">
        <f t="shared" si="521"/>
        <v>832</v>
      </c>
      <c r="PN51" s="22">
        <f t="shared" si="521"/>
        <v>834</v>
      </c>
      <c r="PO51" s="22">
        <f t="shared" si="521"/>
        <v>836</v>
      </c>
      <c r="PP51" s="22">
        <f t="shared" si="521"/>
        <v>838</v>
      </c>
      <c r="PQ51" s="22">
        <f t="shared" si="521"/>
        <v>840</v>
      </c>
      <c r="PR51" s="23" t="s">
        <v>38</v>
      </c>
    </row>
    <row r="52" spans="2:434" ht="12" customHeight="1">
      <c r="D52" s="11" t="s">
        <v>40</v>
      </c>
      <c r="J52" s="20" t="s">
        <v>19</v>
      </c>
      <c r="N52" s="26">
        <f>INT(N50/6)+IF(MOD(N50,6)&lt;&gt;0,1,0)</f>
        <v>1</v>
      </c>
      <c r="O52" s="26">
        <f>N52+1</f>
        <v>2</v>
      </c>
      <c r="P52" s="22">
        <f t="shared" ref="P52:CA52" si="522">O52+1</f>
        <v>3</v>
      </c>
      <c r="Q52" s="22">
        <f t="shared" si="522"/>
        <v>4</v>
      </c>
      <c r="R52" s="22">
        <f t="shared" si="522"/>
        <v>5</v>
      </c>
      <c r="S52" s="22">
        <f t="shared" si="522"/>
        <v>6</v>
      </c>
      <c r="T52" s="22">
        <f t="shared" si="522"/>
        <v>7</v>
      </c>
      <c r="U52" s="22">
        <f t="shared" si="522"/>
        <v>8</v>
      </c>
      <c r="V52" s="22">
        <f t="shared" si="522"/>
        <v>9</v>
      </c>
      <c r="W52" s="22">
        <f t="shared" si="522"/>
        <v>10</v>
      </c>
      <c r="X52" s="22">
        <f t="shared" si="522"/>
        <v>11</v>
      </c>
      <c r="Y52" s="22">
        <f t="shared" si="522"/>
        <v>12</v>
      </c>
      <c r="Z52" s="22">
        <f t="shared" si="522"/>
        <v>13</v>
      </c>
      <c r="AA52" s="22">
        <f t="shared" si="522"/>
        <v>14</v>
      </c>
      <c r="AB52" s="22">
        <f t="shared" si="522"/>
        <v>15</v>
      </c>
      <c r="AC52" s="22">
        <f t="shared" si="522"/>
        <v>16</v>
      </c>
      <c r="AD52" s="22">
        <f t="shared" si="522"/>
        <v>17</v>
      </c>
      <c r="AE52" s="22">
        <f t="shared" si="522"/>
        <v>18</v>
      </c>
      <c r="AF52" s="22">
        <f t="shared" si="522"/>
        <v>19</v>
      </c>
      <c r="AG52" s="22">
        <f t="shared" si="522"/>
        <v>20</v>
      </c>
      <c r="AH52" s="22">
        <f t="shared" si="522"/>
        <v>21</v>
      </c>
      <c r="AI52" s="22">
        <f t="shared" si="522"/>
        <v>22</v>
      </c>
      <c r="AJ52" s="22">
        <f t="shared" si="522"/>
        <v>23</v>
      </c>
      <c r="AK52" s="22">
        <f t="shared" si="522"/>
        <v>24</v>
      </c>
      <c r="AL52" s="22">
        <f t="shared" si="522"/>
        <v>25</v>
      </c>
      <c r="AM52" s="22">
        <f t="shared" si="522"/>
        <v>26</v>
      </c>
      <c r="AN52" s="22">
        <f t="shared" si="522"/>
        <v>27</v>
      </c>
      <c r="AO52" s="22">
        <f t="shared" si="522"/>
        <v>28</v>
      </c>
      <c r="AP52" s="22">
        <f t="shared" si="522"/>
        <v>29</v>
      </c>
      <c r="AQ52" s="22">
        <f t="shared" si="522"/>
        <v>30</v>
      </c>
      <c r="AR52" s="22">
        <f t="shared" si="522"/>
        <v>31</v>
      </c>
      <c r="AS52" s="22">
        <f t="shared" si="522"/>
        <v>32</v>
      </c>
      <c r="AT52" s="22">
        <f t="shared" si="522"/>
        <v>33</v>
      </c>
      <c r="AU52" s="22">
        <f t="shared" si="522"/>
        <v>34</v>
      </c>
      <c r="AV52" s="22">
        <f t="shared" si="522"/>
        <v>35</v>
      </c>
      <c r="AW52" s="22">
        <f t="shared" si="522"/>
        <v>36</v>
      </c>
      <c r="AX52" s="22">
        <f t="shared" si="522"/>
        <v>37</v>
      </c>
      <c r="AY52" s="22">
        <f t="shared" si="522"/>
        <v>38</v>
      </c>
      <c r="AZ52" s="22">
        <f t="shared" si="522"/>
        <v>39</v>
      </c>
      <c r="BA52" s="22">
        <f t="shared" si="522"/>
        <v>40</v>
      </c>
      <c r="BB52" s="22">
        <f t="shared" si="522"/>
        <v>41</v>
      </c>
      <c r="BC52" s="22">
        <f t="shared" si="522"/>
        <v>42</v>
      </c>
      <c r="BD52" s="22">
        <f t="shared" si="522"/>
        <v>43</v>
      </c>
      <c r="BE52" s="22">
        <f t="shared" si="522"/>
        <v>44</v>
      </c>
      <c r="BF52" s="22">
        <f t="shared" si="522"/>
        <v>45</v>
      </c>
      <c r="BG52" s="22">
        <f t="shared" si="522"/>
        <v>46</v>
      </c>
      <c r="BH52" s="22">
        <f t="shared" si="522"/>
        <v>47</v>
      </c>
      <c r="BI52" s="22">
        <f t="shared" si="522"/>
        <v>48</v>
      </c>
      <c r="BJ52" s="22">
        <f t="shared" si="522"/>
        <v>49</v>
      </c>
      <c r="BK52" s="22">
        <f t="shared" si="522"/>
        <v>50</v>
      </c>
      <c r="BL52" s="22">
        <f t="shared" si="522"/>
        <v>51</v>
      </c>
      <c r="BM52" s="22">
        <f t="shared" si="522"/>
        <v>52</v>
      </c>
      <c r="BN52" s="22">
        <f t="shared" si="522"/>
        <v>53</v>
      </c>
      <c r="BO52" s="22">
        <f t="shared" si="522"/>
        <v>54</v>
      </c>
      <c r="BP52" s="22">
        <f t="shared" si="522"/>
        <v>55</v>
      </c>
      <c r="BQ52" s="22">
        <f t="shared" si="522"/>
        <v>56</v>
      </c>
      <c r="BR52" s="22">
        <f t="shared" si="522"/>
        <v>57</v>
      </c>
      <c r="BS52" s="22">
        <f t="shared" si="522"/>
        <v>58</v>
      </c>
      <c r="BT52" s="22">
        <f t="shared" si="522"/>
        <v>59</v>
      </c>
      <c r="BU52" s="22">
        <f t="shared" si="522"/>
        <v>60</v>
      </c>
      <c r="BV52" s="22">
        <f t="shared" si="522"/>
        <v>61</v>
      </c>
      <c r="BW52" s="22">
        <f t="shared" si="522"/>
        <v>62</v>
      </c>
      <c r="BX52" s="22">
        <f t="shared" si="522"/>
        <v>63</v>
      </c>
      <c r="BY52" s="22">
        <f t="shared" si="522"/>
        <v>64</v>
      </c>
      <c r="BZ52" s="22">
        <f t="shared" si="522"/>
        <v>65</v>
      </c>
      <c r="CA52" s="22">
        <f t="shared" si="522"/>
        <v>66</v>
      </c>
      <c r="CB52" s="22">
        <f t="shared" ref="CB52:EM52" si="523">CA52+1</f>
        <v>67</v>
      </c>
      <c r="CC52" s="22">
        <f t="shared" si="523"/>
        <v>68</v>
      </c>
      <c r="CD52" s="22">
        <f t="shared" si="523"/>
        <v>69</v>
      </c>
      <c r="CE52" s="22">
        <f t="shared" si="523"/>
        <v>70</v>
      </c>
      <c r="CF52" s="22">
        <f t="shared" si="523"/>
        <v>71</v>
      </c>
      <c r="CG52" s="22">
        <f t="shared" si="523"/>
        <v>72</v>
      </c>
      <c r="CH52" s="22">
        <f t="shared" si="523"/>
        <v>73</v>
      </c>
      <c r="CI52" s="22">
        <f t="shared" si="523"/>
        <v>74</v>
      </c>
      <c r="CJ52" s="22">
        <f t="shared" si="523"/>
        <v>75</v>
      </c>
      <c r="CK52" s="22">
        <f t="shared" si="523"/>
        <v>76</v>
      </c>
      <c r="CL52" s="22">
        <f t="shared" si="523"/>
        <v>77</v>
      </c>
      <c r="CM52" s="22">
        <f t="shared" si="523"/>
        <v>78</v>
      </c>
      <c r="CN52" s="22">
        <f t="shared" si="523"/>
        <v>79</v>
      </c>
      <c r="CO52" s="22">
        <f t="shared" si="523"/>
        <v>80</v>
      </c>
      <c r="CP52" s="22">
        <f t="shared" si="523"/>
        <v>81</v>
      </c>
      <c r="CQ52" s="22">
        <f t="shared" si="523"/>
        <v>82</v>
      </c>
      <c r="CR52" s="22">
        <f t="shared" si="523"/>
        <v>83</v>
      </c>
      <c r="CS52" s="22">
        <f t="shared" si="523"/>
        <v>84</v>
      </c>
      <c r="CT52" s="22">
        <f t="shared" si="523"/>
        <v>85</v>
      </c>
      <c r="CU52" s="22">
        <f t="shared" si="523"/>
        <v>86</v>
      </c>
      <c r="CV52" s="22">
        <f t="shared" si="523"/>
        <v>87</v>
      </c>
      <c r="CW52" s="22">
        <f t="shared" si="523"/>
        <v>88</v>
      </c>
      <c r="CX52" s="22">
        <f t="shared" si="523"/>
        <v>89</v>
      </c>
      <c r="CY52" s="22">
        <f t="shared" si="523"/>
        <v>90</v>
      </c>
      <c r="CZ52" s="22">
        <f t="shared" si="523"/>
        <v>91</v>
      </c>
      <c r="DA52" s="22">
        <f t="shared" si="523"/>
        <v>92</v>
      </c>
      <c r="DB52" s="22">
        <f t="shared" si="523"/>
        <v>93</v>
      </c>
      <c r="DC52" s="22">
        <f t="shared" si="523"/>
        <v>94</v>
      </c>
      <c r="DD52" s="22">
        <f t="shared" si="523"/>
        <v>95</v>
      </c>
      <c r="DE52" s="22">
        <f t="shared" si="523"/>
        <v>96</v>
      </c>
      <c r="DF52" s="22">
        <f t="shared" si="523"/>
        <v>97</v>
      </c>
      <c r="DG52" s="22">
        <f t="shared" si="523"/>
        <v>98</v>
      </c>
      <c r="DH52" s="22">
        <f t="shared" si="523"/>
        <v>99</v>
      </c>
      <c r="DI52" s="22">
        <f t="shared" si="523"/>
        <v>100</v>
      </c>
      <c r="DJ52" s="22">
        <f t="shared" si="523"/>
        <v>101</v>
      </c>
      <c r="DK52" s="22">
        <f t="shared" si="523"/>
        <v>102</v>
      </c>
      <c r="DL52" s="22">
        <f t="shared" si="523"/>
        <v>103</v>
      </c>
      <c r="DM52" s="22">
        <f t="shared" si="523"/>
        <v>104</v>
      </c>
      <c r="DN52" s="22">
        <f t="shared" si="523"/>
        <v>105</v>
      </c>
      <c r="DO52" s="22">
        <f t="shared" si="523"/>
        <v>106</v>
      </c>
      <c r="DP52" s="22">
        <f t="shared" si="523"/>
        <v>107</v>
      </c>
      <c r="DQ52" s="22">
        <f t="shared" si="523"/>
        <v>108</v>
      </c>
      <c r="DR52" s="22">
        <f t="shared" si="523"/>
        <v>109</v>
      </c>
      <c r="DS52" s="22">
        <f t="shared" si="523"/>
        <v>110</v>
      </c>
      <c r="DT52" s="22">
        <f t="shared" si="523"/>
        <v>111</v>
      </c>
      <c r="DU52" s="22">
        <f t="shared" si="523"/>
        <v>112</v>
      </c>
      <c r="DV52" s="22">
        <f t="shared" si="523"/>
        <v>113</v>
      </c>
      <c r="DW52" s="22">
        <f t="shared" si="523"/>
        <v>114</v>
      </c>
      <c r="DX52" s="22">
        <f t="shared" si="523"/>
        <v>115</v>
      </c>
      <c r="DY52" s="22">
        <f t="shared" si="523"/>
        <v>116</v>
      </c>
      <c r="DZ52" s="22">
        <f t="shared" si="523"/>
        <v>117</v>
      </c>
      <c r="EA52" s="22">
        <f t="shared" si="523"/>
        <v>118</v>
      </c>
      <c r="EB52" s="22">
        <f t="shared" si="523"/>
        <v>119</v>
      </c>
      <c r="EC52" s="22">
        <f t="shared" si="523"/>
        <v>120</v>
      </c>
      <c r="ED52" s="22">
        <f t="shared" si="523"/>
        <v>121</v>
      </c>
      <c r="EE52" s="22">
        <f t="shared" si="523"/>
        <v>122</v>
      </c>
      <c r="EF52" s="22">
        <f t="shared" si="523"/>
        <v>123</v>
      </c>
      <c r="EG52" s="22">
        <f t="shared" si="523"/>
        <v>124</v>
      </c>
      <c r="EH52" s="22">
        <f t="shared" si="523"/>
        <v>125</v>
      </c>
      <c r="EI52" s="22">
        <f t="shared" si="523"/>
        <v>126</v>
      </c>
      <c r="EJ52" s="22">
        <f t="shared" si="523"/>
        <v>127</v>
      </c>
      <c r="EK52" s="22">
        <f t="shared" si="523"/>
        <v>128</v>
      </c>
      <c r="EL52" s="22">
        <f t="shared" si="523"/>
        <v>129</v>
      </c>
      <c r="EM52" s="22">
        <f t="shared" si="523"/>
        <v>130</v>
      </c>
      <c r="EN52" s="22">
        <f t="shared" ref="EN52:GY52" si="524">EM52+1</f>
        <v>131</v>
      </c>
      <c r="EO52" s="22">
        <f t="shared" si="524"/>
        <v>132</v>
      </c>
      <c r="EP52" s="22">
        <f t="shared" si="524"/>
        <v>133</v>
      </c>
      <c r="EQ52" s="22">
        <f t="shared" si="524"/>
        <v>134</v>
      </c>
      <c r="ER52" s="22">
        <f t="shared" si="524"/>
        <v>135</v>
      </c>
      <c r="ES52" s="22">
        <f t="shared" si="524"/>
        <v>136</v>
      </c>
      <c r="ET52" s="22">
        <f t="shared" si="524"/>
        <v>137</v>
      </c>
      <c r="EU52" s="22">
        <f t="shared" si="524"/>
        <v>138</v>
      </c>
      <c r="EV52" s="22">
        <f t="shared" si="524"/>
        <v>139</v>
      </c>
      <c r="EW52" s="22">
        <f t="shared" si="524"/>
        <v>140</v>
      </c>
      <c r="EX52" s="22">
        <f t="shared" si="524"/>
        <v>141</v>
      </c>
      <c r="EY52" s="22">
        <f t="shared" si="524"/>
        <v>142</v>
      </c>
      <c r="EZ52" s="22">
        <f t="shared" si="524"/>
        <v>143</v>
      </c>
      <c r="FA52" s="22">
        <f t="shared" si="524"/>
        <v>144</v>
      </c>
      <c r="FB52" s="22">
        <f t="shared" si="524"/>
        <v>145</v>
      </c>
      <c r="FC52" s="22">
        <f t="shared" si="524"/>
        <v>146</v>
      </c>
      <c r="FD52" s="22">
        <f t="shared" si="524"/>
        <v>147</v>
      </c>
      <c r="FE52" s="22">
        <f t="shared" si="524"/>
        <v>148</v>
      </c>
      <c r="FF52" s="22">
        <f t="shared" si="524"/>
        <v>149</v>
      </c>
      <c r="FG52" s="22">
        <f t="shared" si="524"/>
        <v>150</v>
      </c>
      <c r="FH52" s="22">
        <f t="shared" si="524"/>
        <v>151</v>
      </c>
      <c r="FI52" s="22">
        <f t="shared" si="524"/>
        <v>152</v>
      </c>
      <c r="FJ52" s="22">
        <f t="shared" si="524"/>
        <v>153</v>
      </c>
      <c r="FK52" s="22">
        <f t="shared" si="524"/>
        <v>154</v>
      </c>
      <c r="FL52" s="22">
        <f t="shared" si="524"/>
        <v>155</v>
      </c>
      <c r="FM52" s="22">
        <f t="shared" si="524"/>
        <v>156</v>
      </c>
      <c r="FN52" s="22">
        <f t="shared" si="524"/>
        <v>157</v>
      </c>
      <c r="FO52" s="22">
        <f t="shared" si="524"/>
        <v>158</v>
      </c>
      <c r="FP52" s="22">
        <f t="shared" si="524"/>
        <v>159</v>
      </c>
      <c r="FQ52" s="22">
        <f t="shared" si="524"/>
        <v>160</v>
      </c>
      <c r="FR52" s="22">
        <f t="shared" si="524"/>
        <v>161</v>
      </c>
      <c r="FS52" s="22">
        <f t="shared" si="524"/>
        <v>162</v>
      </c>
      <c r="FT52" s="22">
        <f t="shared" si="524"/>
        <v>163</v>
      </c>
      <c r="FU52" s="22">
        <f t="shared" si="524"/>
        <v>164</v>
      </c>
      <c r="FV52" s="22">
        <f t="shared" si="524"/>
        <v>165</v>
      </c>
      <c r="FW52" s="22">
        <f t="shared" si="524"/>
        <v>166</v>
      </c>
      <c r="FX52" s="22">
        <f t="shared" si="524"/>
        <v>167</v>
      </c>
      <c r="FY52" s="22">
        <f t="shared" si="524"/>
        <v>168</v>
      </c>
      <c r="FZ52" s="22">
        <f t="shared" si="524"/>
        <v>169</v>
      </c>
      <c r="GA52" s="22">
        <f t="shared" si="524"/>
        <v>170</v>
      </c>
      <c r="GB52" s="22">
        <f t="shared" si="524"/>
        <v>171</v>
      </c>
      <c r="GC52" s="22">
        <f t="shared" si="524"/>
        <v>172</v>
      </c>
      <c r="GD52" s="22">
        <f t="shared" si="524"/>
        <v>173</v>
      </c>
      <c r="GE52" s="22">
        <f t="shared" si="524"/>
        <v>174</v>
      </c>
      <c r="GF52" s="22">
        <f t="shared" si="524"/>
        <v>175</v>
      </c>
      <c r="GG52" s="22">
        <f t="shared" si="524"/>
        <v>176</v>
      </c>
      <c r="GH52" s="22">
        <f t="shared" si="524"/>
        <v>177</v>
      </c>
      <c r="GI52" s="22">
        <f t="shared" si="524"/>
        <v>178</v>
      </c>
      <c r="GJ52" s="22">
        <f t="shared" si="524"/>
        <v>179</v>
      </c>
      <c r="GK52" s="22">
        <f t="shared" si="524"/>
        <v>180</v>
      </c>
      <c r="GL52" s="22">
        <f t="shared" si="524"/>
        <v>181</v>
      </c>
      <c r="GM52" s="22">
        <f t="shared" si="524"/>
        <v>182</v>
      </c>
      <c r="GN52" s="22">
        <f t="shared" si="524"/>
        <v>183</v>
      </c>
      <c r="GO52" s="22">
        <f t="shared" si="524"/>
        <v>184</v>
      </c>
      <c r="GP52" s="22">
        <f t="shared" si="524"/>
        <v>185</v>
      </c>
      <c r="GQ52" s="22">
        <f t="shared" si="524"/>
        <v>186</v>
      </c>
      <c r="GR52" s="22">
        <f t="shared" si="524"/>
        <v>187</v>
      </c>
      <c r="GS52" s="22">
        <f t="shared" si="524"/>
        <v>188</v>
      </c>
      <c r="GT52" s="22">
        <f t="shared" si="524"/>
        <v>189</v>
      </c>
      <c r="GU52" s="22">
        <f t="shared" si="524"/>
        <v>190</v>
      </c>
      <c r="GV52" s="22">
        <f t="shared" si="524"/>
        <v>191</v>
      </c>
      <c r="GW52" s="22">
        <f t="shared" si="524"/>
        <v>192</v>
      </c>
      <c r="GX52" s="22">
        <f t="shared" si="524"/>
        <v>193</v>
      </c>
      <c r="GY52" s="22">
        <f t="shared" si="524"/>
        <v>194</v>
      </c>
      <c r="GZ52" s="22">
        <f t="shared" ref="GZ52:JK52" si="525">GY52+1</f>
        <v>195</v>
      </c>
      <c r="HA52" s="22">
        <f t="shared" si="525"/>
        <v>196</v>
      </c>
      <c r="HB52" s="22">
        <f t="shared" si="525"/>
        <v>197</v>
      </c>
      <c r="HC52" s="22">
        <f t="shared" si="525"/>
        <v>198</v>
      </c>
      <c r="HD52" s="22">
        <f t="shared" si="525"/>
        <v>199</v>
      </c>
      <c r="HE52" s="22">
        <f t="shared" si="525"/>
        <v>200</v>
      </c>
      <c r="HF52" s="22">
        <f t="shared" si="525"/>
        <v>201</v>
      </c>
      <c r="HG52" s="22">
        <f t="shared" si="525"/>
        <v>202</v>
      </c>
      <c r="HH52" s="22">
        <f t="shared" si="525"/>
        <v>203</v>
      </c>
      <c r="HI52" s="22">
        <f t="shared" si="525"/>
        <v>204</v>
      </c>
      <c r="HJ52" s="22">
        <f t="shared" si="525"/>
        <v>205</v>
      </c>
      <c r="HK52" s="22">
        <f t="shared" si="525"/>
        <v>206</v>
      </c>
      <c r="HL52" s="22">
        <f t="shared" si="525"/>
        <v>207</v>
      </c>
      <c r="HM52" s="22">
        <f t="shared" si="525"/>
        <v>208</v>
      </c>
      <c r="HN52" s="22">
        <f t="shared" si="525"/>
        <v>209</v>
      </c>
      <c r="HO52" s="22">
        <f t="shared" si="525"/>
        <v>210</v>
      </c>
      <c r="HP52" s="22">
        <f t="shared" si="525"/>
        <v>211</v>
      </c>
      <c r="HQ52" s="22">
        <f t="shared" si="525"/>
        <v>212</v>
      </c>
      <c r="HR52" s="22">
        <f t="shared" si="525"/>
        <v>213</v>
      </c>
      <c r="HS52" s="22">
        <f t="shared" si="525"/>
        <v>214</v>
      </c>
      <c r="HT52" s="22">
        <f t="shared" si="525"/>
        <v>215</v>
      </c>
      <c r="HU52" s="22">
        <f t="shared" si="525"/>
        <v>216</v>
      </c>
      <c r="HV52" s="22">
        <f t="shared" si="525"/>
        <v>217</v>
      </c>
      <c r="HW52" s="22">
        <f t="shared" si="525"/>
        <v>218</v>
      </c>
      <c r="HX52" s="22">
        <f t="shared" si="525"/>
        <v>219</v>
      </c>
      <c r="HY52" s="22">
        <f t="shared" si="525"/>
        <v>220</v>
      </c>
      <c r="HZ52" s="22">
        <f t="shared" si="525"/>
        <v>221</v>
      </c>
      <c r="IA52" s="22">
        <f t="shared" si="525"/>
        <v>222</v>
      </c>
      <c r="IB52" s="22">
        <f t="shared" si="525"/>
        <v>223</v>
      </c>
      <c r="IC52" s="22">
        <f t="shared" si="525"/>
        <v>224</v>
      </c>
      <c r="ID52" s="22">
        <f t="shared" si="525"/>
        <v>225</v>
      </c>
      <c r="IE52" s="22">
        <f t="shared" si="525"/>
        <v>226</v>
      </c>
      <c r="IF52" s="22">
        <f t="shared" si="525"/>
        <v>227</v>
      </c>
      <c r="IG52" s="22">
        <f t="shared" si="525"/>
        <v>228</v>
      </c>
      <c r="IH52" s="22">
        <f t="shared" si="525"/>
        <v>229</v>
      </c>
      <c r="II52" s="22">
        <f t="shared" si="525"/>
        <v>230</v>
      </c>
      <c r="IJ52" s="22">
        <f t="shared" si="525"/>
        <v>231</v>
      </c>
      <c r="IK52" s="22">
        <f t="shared" si="525"/>
        <v>232</v>
      </c>
      <c r="IL52" s="22">
        <f t="shared" si="525"/>
        <v>233</v>
      </c>
      <c r="IM52" s="22">
        <f t="shared" si="525"/>
        <v>234</v>
      </c>
      <c r="IN52" s="22">
        <f t="shared" si="525"/>
        <v>235</v>
      </c>
      <c r="IO52" s="22">
        <f t="shared" si="525"/>
        <v>236</v>
      </c>
      <c r="IP52" s="22">
        <f t="shared" si="525"/>
        <v>237</v>
      </c>
      <c r="IQ52" s="22">
        <f t="shared" si="525"/>
        <v>238</v>
      </c>
      <c r="IR52" s="22">
        <f t="shared" si="525"/>
        <v>239</v>
      </c>
      <c r="IS52" s="22">
        <f t="shared" si="525"/>
        <v>240</v>
      </c>
      <c r="IT52" s="22">
        <f t="shared" si="525"/>
        <v>241</v>
      </c>
      <c r="IU52" s="22">
        <f t="shared" si="525"/>
        <v>242</v>
      </c>
      <c r="IV52" s="22">
        <f t="shared" si="525"/>
        <v>243</v>
      </c>
      <c r="IW52" s="22">
        <f t="shared" si="525"/>
        <v>244</v>
      </c>
      <c r="IX52" s="22">
        <f t="shared" si="525"/>
        <v>245</v>
      </c>
      <c r="IY52" s="22">
        <f t="shared" si="525"/>
        <v>246</v>
      </c>
      <c r="IZ52" s="22">
        <f t="shared" si="525"/>
        <v>247</v>
      </c>
      <c r="JA52" s="22">
        <f t="shared" si="525"/>
        <v>248</v>
      </c>
      <c r="JB52" s="22">
        <f t="shared" si="525"/>
        <v>249</v>
      </c>
      <c r="JC52" s="22">
        <f t="shared" si="525"/>
        <v>250</v>
      </c>
      <c r="JD52" s="22">
        <f t="shared" si="525"/>
        <v>251</v>
      </c>
      <c r="JE52" s="22">
        <f t="shared" si="525"/>
        <v>252</v>
      </c>
      <c r="JF52" s="22">
        <f t="shared" si="525"/>
        <v>253</v>
      </c>
      <c r="JG52" s="22">
        <f t="shared" si="525"/>
        <v>254</v>
      </c>
      <c r="JH52" s="22">
        <f t="shared" si="525"/>
        <v>255</v>
      </c>
      <c r="JI52" s="22">
        <f t="shared" si="525"/>
        <v>256</v>
      </c>
      <c r="JJ52" s="22">
        <f t="shared" si="525"/>
        <v>257</v>
      </c>
      <c r="JK52" s="22">
        <f t="shared" si="525"/>
        <v>258</v>
      </c>
      <c r="JL52" s="22">
        <f t="shared" ref="JL52:LW52" si="526">JK52+1</f>
        <v>259</v>
      </c>
      <c r="JM52" s="22">
        <f t="shared" si="526"/>
        <v>260</v>
      </c>
      <c r="JN52" s="22">
        <f t="shared" si="526"/>
        <v>261</v>
      </c>
      <c r="JO52" s="22">
        <f t="shared" si="526"/>
        <v>262</v>
      </c>
      <c r="JP52" s="22">
        <f t="shared" si="526"/>
        <v>263</v>
      </c>
      <c r="JQ52" s="22">
        <f t="shared" si="526"/>
        <v>264</v>
      </c>
      <c r="JR52" s="22">
        <f t="shared" si="526"/>
        <v>265</v>
      </c>
      <c r="JS52" s="22">
        <f t="shared" si="526"/>
        <v>266</v>
      </c>
      <c r="JT52" s="22">
        <f t="shared" si="526"/>
        <v>267</v>
      </c>
      <c r="JU52" s="22">
        <f t="shared" si="526"/>
        <v>268</v>
      </c>
      <c r="JV52" s="22">
        <f t="shared" si="526"/>
        <v>269</v>
      </c>
      <c r="JW52" s="22">
        <f t="shared" si="526"/>
        <v>270</v>
      </c>
      <c r="JX52" s="22">
        <f t="shared" si="526"/>
        <v>271</v>
      </c>
      <c r="JY52" s="22">
        <f t="shared" si="526"/>
        <v>272</v>
      </c>
      <c r="JZ52" s="22">
        <f t="shared" si="526"/>
        <v>273</v>
      </c>
      <c r="KA52" s="22">
        <f t="shared" si="526"/>
        <v>274</v>
      </c>
      <c r="KB52" s="22">
        <f t="shared" si="526"/>
        <v>275</v>
      </c>
      <c r="KC52" s="22">
        <f t="shared" si="526"/>
        <v>276</v>
      </c>
      <c r="KD52" s="22">
        <f t="shared" si="526"/>
        <v>277</v>
      </c>
      <c r="KE52" s="22">
        <f t="shared" si="526"/>
        <v>278</v>
      </c>
      <c r="KF52" s="22">
        <f t="shared" si="526"/>
        <v>279</v>
      </c>
      <c r="KG52" s="22">
        <f t="shared" si="526"/>
        <v>280</v>
      </c>
      <c r="KH52" s="22">
        <f t="shared" si="526"/>
        <v>281</v>
      </c>
      <c r="KI52" s="22">
        <f t="shared" si="526"/>
        <v>282</v>
      </c>
      <c r="KJ52" s="22">
        <f t="shared" si="526"/>
        <v>283</v>
      </c>
      <c r="KK52" s="22">
        <f t="shared" si="526"/>
        <v>284</v>
      </c>
      <c r="KL52" s="22">
        <f t="shared" si="526"/>
        <v>285</v>
      </c>
      <c r="KM52" s="22">
        <f t="shared" si="526"/>
        <v>286</v>
      </c>
      <c r="KN52" s="22">
        <f t="shared" si="526"/>
        <v>287</v>
      </c>
      <c r="KO52" s="22">
        <f t="shared" si="526"/>
        <v>288</v>
      </c>
      <c r="KP52" s="22">
        <f t="shared" si="526"/>
        <v>289</v>
      </c>
      <c r="KQ52" s="22">
        <f t="shared" si="526"/>
        <v>290</v>
      </c>
      <c r="KR52" s="22">
        <f t="shared" si="526"/>
        <v>291</v>
      </c>
      <c r="KS52" s="22">
        <f t="shared" si="526"/>
        <v>292</v>
      </c>
      <c r="KT52" s="22">
        <f t="shared" si="526"/>
        <v>293</v>
      </c>
      <c r="KU52" s="22">
        <f t="shared" si="526"/>
        <v>294</v>
      </c>
      <c r="KV52" s="22">
        <f t="shared" si="526"/>
        <v>295</v>
      </c>
      <c r="KW52" s="22">
        <f t="shared" si="526"/>
        <v>296</v>
      </c>
      <c r="KX52" s="22">
        <f t="shared" si="526"/>
        <v>297</v>
      </c>
      <c r="KY52" s="22">
        <f t="shared" si="526"/>
        <v>298</v>
      </c>
      <c r="KZ52" s="22">
        <f t="shared" si="526"/>
        <v>299</v>
      </c>
      <c r="LA52" s="22">
        <f t="shared" si="526"/>
        <v>300</v>
      </c>
      <c r="LB52" s="22">
        <f t="shared" si="526"/>
        <v>301</v>
      </c>
      <c r="LC52" s="22">
        <f t="shared" si="526"/>
        <v>302</v>
      </c>
      <c r="LD52" s="22">
        <f t="shared" si="526"/>
        <v>303</v>
      </c>
      <c r="LE52" s="22">
        <f t="shared" si="526"/>
        <v>304</v>
      </c>
      <c r="LF52" s="22">
        <f t="shared" si="526"/>
        <v>305</v>
      </c>
      <c r="LG52" s="22">
        <f t="shared" si="526"/>
        <v>306</v>
      </c>
      <c r="LH52" s="22">
        <f t="shared" si="526"/>
        <v>307</v>
      </c>
      <c r="LI52" s="22">
        <f t="shared" si="526"/>
        <v>308</v>
      </c>
      <c r="LJ52" s="22">
        <f t="shared" si="526"/>
        <v>309</v>
      </c>
      <c r="LK52" s="22">
        <f t="shared" si="526"/>
        <v>310</v>
      </c>
      <c r="LL52" s="22">
        <f t="shared" si="526"/>
        <v>311</v>
      </c>
      <c r="LM52" s="22">
        <f t="shared" si="526"/>
        <v>312</v>
      </c>
      <c r="LN52" s="22">
        <f t="shared" si="526"/>
        <v>313</v>
      </c>
      <c r="LO52" s="22">
        <f t="shared" si="526"/>
        <v>314</v>
      </c>
      <c r="LP52" s="22">
        <f t="shared" si="526"/>
        <v>315</v>
      </c>
      <c r="LQ52" s="22">
        <f t="shared" si="526"/>
        <v>316</v>
      </c>
      <c r="LR52" s="22">
        <f t="shared" si="526"/>
        <v>317</v>
      </c>
      <c r="LS52" s="22">
        <f t="shared" si="526"/>
        <v>318</v>
      </c>
      <c r="LT52" s="22">
        <f t="shared" si="526"/>
        <v>319</v>
      </c>
      <c r="LU52" s="22">
        <f t="shared" si="526"/>
        <v>320</v>
      </c>
      <c r="LV52" s="22">
        <f t="shared" si="526"/>
        <v>321</v>
      </c>
      <c r="LW52" s="22">
        <f t="shared" si="526"/>
        <v>322</v>
      </c>
      <c r="LX52" s="22">
        <f t="shared" ref="LX52:OI52" si="527">LW52+1</f>
        <v>323</v>
      </c>
      <c r="LY52" s="22">
        <f t="shared" si="527"/>
        <v>324</v>
      </c>
      <c r="LZ52" s="22">
        <f t="shared" si="527"/>
        <v>325</v>
      </c>
      <c r="MA52" s="22">
        <f t="shared" si="527"/>
        <v>326</v>
      </c>
      <c r="MB52" s="22">
        <f t="shared" si="527"/>
        <v>327</v>
      </c>
      <c r="MC52" s="22">
        <f t="shared" si="527"/>
        <v>328</v>
      </c>
      <c r="MD52" s="22">
        <f t="shared" si="527"/>
        <v>329</v>
      </c>
      <c r="ME52" s="22">
        <f t="shared" si="527"/>
        <v>330</v>
      </c>
      <c r="MF52" s="22">
        <f t="shared" si="527"/>
        <v>331</v>
      </c>
      <c r="MG52" s="22">
        <f t="shared" si="527"/>
        <v>332</v>
      </c>
      <c r="MH52" s="22">
        <f t="shared" si="527"/>
        <v>333</v>
      </c>
      <c r="MI52" s="22">
        <f t="shared" si="527"/>
        <v>334</v>
      </c>
      <c r="MJ52" s="22">
        <f t="shared" si="527"/>
        <v>335</v>
      </c>
      <c r="MK52" s="22">
        <f t="shared" si="527"/>
        <v>336</v>
      </c>
      <c r="ML52" s="22">
        <f t="shared" si="527"/>
        <v>337</v>
      </c>
      <c r="MM52" s="22">
        <f t="shared" si="527"/>
        <v>338</v>
      </c>
      <c r="MN52" s="22">
        <f t="shared" si="527"/>
        <v>339</v>
      </c>
      <c r="MO52" s="22">
        <f t="shared" si="527"/>
        <v>340</v>
      </c>
      <c r="MP52" s="22">
        <f t="shared" si="527"/>
        <v>341</v>
      </c>
      <c r="MQ52" s="22">
        <f t="shared" si="527"/>
        <v>342</v>
      </c>
      <c r="MR52" s="22">
        <f t="shared" si="527"/>
        <v>343</v>
      </c>
      <c r="MS52" s="22">
        <f t="shared" si="527"/>
        <v>344</v>
      </c>
      <c r="MT52" s="22">
        <f t="shared" si="527"/>
        <v>345</v>
      </c>
      <c r="MU52" s="22">
        <f t="shared" si="527"/>
        <v>346</v>
      </c>
      <c r="MV52" s="22">
        <f t="shared" si="527"/>
        <v>347</v>
      </c>
      <c r="MW52" s="22">
        <f t="shared" si="527"/>
        <v>348</v>
      </c>
      <c r="MX52" s="22">
        <f t="shared" si="527"/>
        <v>349</v>
      </c>
      <c r="MY52" s="22">
        <f t="shared" si="527"/>
        <v>350</v>
      </c>
      <c r="MZ52" s="22">
        <f t="shared" si="527"/>
        <v>351</v>
      </c>
      <c r="NA52" s="22">
        <f t="shared" si="527"/>
        <v>352</v>
      </c>
      <c r="NB52" s="22">
        <f t="shared" si="527"/>
        <v>353</v>
      </c>
      <c r="NC52" s="22">
        <f t="shared" si="527"/>
        <v>354</v>
      </c>
      <c r="ND52" s="22">
        <f t="shared" si="527"/>
        <v>355</v>
      </c>
      <c r="NE52" s="22">
        <f t="shared" si="527"/>
        <v>356</v>
      </c>
      <c r="NF52" s="22">
        <f t="shared" si="527"/>
        <v>357</v>
      </c>
      <c r="NG52" s="22">
        <f t="shared" si="527"/>
        <v>358</v>
      </c>
      <c r="NH52" s="22">
        <f t="shared" si="527"/>
        <v>359</v>
      </c>
      <c r="NI52" s="22">
        <f t="shared" si="527"/>
        <v>360</v>
      </c>
      <c r="NJ52" s="22">
        <f t="shared" si="527"/>
        <v>361</v>
      </c>
      <c r="NK52" s="22">
        <f t="shared" si="527"/>
        <v>362</v>
      </c>
      <c r="NL52" s="22">
        <f t="shared" si="527"/>
        <v>363</v>
      </c>
      <c r="NM52" s="22">
        <f t="shared" si="527"/>
        <v>364</v>
      </c>
      <c r="NN52" s="22">
        <f t="shared" si="527"/>
        <v>365</v>
      </c>
      <c r="NO52" s="22">
        <f t="shared" si="527"/>
        <v>366</v>
      </c>
      <c r="NP52" s="22">
        <f t="shared" si="527"/>
        <v>367</v>
      </c>
      <c r="NQ52" s="22">
        <f t="shared" si="527"/>
        <v>368</v>
      </c>
      <c r="NR52" s="22">
        <f t="shared" si="527"/>
        <v>369</v>
      </c>
      <c r="NS52" s="22">
        <f t="shared" si="527"/>
        <v>370</v>
      </c>
      <c r="NT52" s="22">
        <f t="shared" si="527"/>
        <v>371</v>
      </c>
      <c r="NU52" s="22">
        <f t="shared" si="527"/>
        <v>372</v>
      </c>
      <c r="NV52" s="22">
        <f t="shared" si="527"/>
        <v>373</v>
      </c>
      <c r="NW52" s="22">
        <f t="shared" si="527"/>
        <v>374</v>
      </c>
      <c r="NX52" s="22">
        <f t="shared" si="527"/>
        <v>375</v>
      </c>
      <c r="NY52" s="22">
        <f t="shared" si="527"/>
        <v>376</v>
      </c>
      <c r="NZ52" s="22">
        <f t="shared" si="527"/>
        <v>377</v>
      </c>
      <c r="OA52" s="22">
        <f t="shared" si="527"/>
        <v>378</v>
      </c>
      <c r="OB52" s="22">
        <f t="shared" si="527"/>
        <v>379</v>
      </c>
      <c r="OC52" s="22">
        <f t="shared" si="527"/>
        <v>380</v>
      </c>
      <c r="OD52" s="22">
        <f t="shared" si="527"/>
        <v>381</v>
      </c>
      <c r="OE52" s="22">
        <f t="shared" si="527"/>
        <v>382</v>
      </c>
      <c r="OF52" s="22">
        <f t="shared" si="527"/>
        <v>383</v>
      </c>
      <c r="OG52" s="22">
        <f t="shared" si="527"/>
        <v>384</v>
      </c>
      <c r="OH52" s="22">
        <f t="shared" si="527"/>
        <v>385</v>
      </c>
      <c r="OI52" s="22">
        <f t="shared" si="527"/>
        <v>386</v>
      </c>
      <c r="OJ52" s="22">
        <f t="shared" ref="OJ52:PQ52" si="528">OI52+1</f>
        <v>387</v>
      </c>
      <c r="OK52" s="22">
        <f t="shared" si="528"/>
        <v>388</v>
      </c>
      <c r="OL52" s="22">
        <f t="shared" si="528"/>
        <v>389</v>
      </c>
      <c r="OM52" s="22">
        <f t="shared" si="528"/>
        <v>390</v>
      </c>
      <c r="ON52" s="22">
        <f t="shared" si="528"/>
        <v>391</v>
      </c>
      <c r="OO52" s="22">
        <f t="shared" si="528"/>
        <v>392</v>
      </c>
      <c r="OP52" s="22">
        <f t="shared" si="528"/>
        <v>393</v>
      </c>
      <c r="OQ52" s="22">
        <f t="shared" si="528"/>
        <v>394</v>
      </c>
      <c r="OR52" s="22">
        <f t="shared" si="528"/>
        <v>395</v>
      </c>
      <c r="OS52" s="22">
        <f t="shared" si="528"/>
        <v>396</v>
      </c>
      <c r="OT52" s="22">
        <f t="shared" si="528"/>
        <v>397</v>
      </c>
      <c r="OU52" s="22">
        <f t="shared" si="528"/>
        <v>398</v>
      </c>
      <c r="OV52" s="22">
        <f t="shared" si="528"/>
        <v>399</v>
      </c>
      <c r="OW52" s="22">
        <f t="shared" si="528"/>
        <v>400</v>
      </c>
      <c r="OX52" s="22">
        <f t="shared" si="528"/>
        <v>401</v>
      </c>
      <c r="OY52" s="22">
        <f t="shared" si="528"/>
        <v>402</v>
      </c>
      <c r="OZ52" s="22">
        <f t="shared" si="528"/>
        <v>403</v>
      </c>
      <c r="PA52" s="22">
        <f t="shared" si="528"/>
        <v>404</v>
      </c>
      <c r="PB52" s="22">
        <f t="shared" si="528"/>
        <v>405</v>
      </c>
      <c r="PC52" s="22">
        <f t="shared" si="528"/>
        <v>406</v>
      </c>
      <c r="PD52" s="22">
        <f t="shared" si="528"/>
        <v>407</v>
      </c>
      <c r="PE52" s="22">
        <f t="shared" si="528"/>
        <v>408</v>
      </c>
      <c r="PF52" s="22">
        <f t="shared" si="528"/>
        <v>409</v>
      </c>
      <c r="PG52" s="22">
        <f t="shared" si="528"/>
        <v>410</v>
      </c>
      <c r="PH52" s="22">
        <f t="shared" si="528"/>
        <v>411</v>
      </c>
      <c r="PI52" s="22">
        <f t="shared" si="528"/>
        <v>412</v>
      </c>
      <c r="PJ52" s="22">
        <f t="shared" si="528"/>
        <v>413</v>
      </c>
      <c r="PK52" s="22">
        <f t="shared" si="528"/>
        <v>414</v>
      </c>
      <c r="PL52" s="22">
        <f t="shared" si="528"/>
        <v>415</v>
      </c>
      <c r="PM52" s="22">
        <f t="shared" si="528"/>
        <v>416</v>
      </c>
      <c r="PN52" s="22">
        <f t="shared" si="528"/>
        <v>417</v>
      </c>
      <c r="PO52" s="22">
        <f t="shared" si="528"/>
        <v>418</v>
      </c>
      <c r="PP52" s="22">
        <f t="shared" si="528"/>
        <v>419</v>
      </c>
      <c r="PQ52" s="22">
        <f t="shared" si="528"/>
        <v>420</v>
      </c>
      <c r="PR52" s="23" t="s">
        <v>44</v>
      </c>
    </row>
    <row r="53" spans="2:434" ht="12" customHeight="1">
      <c r="D53" s="11" t="s">
        <v>41</v>
      </c>
      <c r="J53" s="20" t="s">
        <v>19</v>
      </c>
      <c r="M53" s="25">
        <v>0</v>
      </c>
      <c r="N53" s="22">
        <f t="shared" ref="N53:T53" si="529">IF(M49=N49,M53,M53+1)</f>
        <v>1</v>
      </c>
      <c r="O53" s="22">
        <f t="shared" si="529"/>
        <v>1</v>
      </c>
      <c r="P53" s="22">
        <f t="shared" si="529"/>
        <v>2</v>
      </c>
      <c r="Q53" s="22">
        <f t="shared" si="529"/>
        <v>2</v>
      </c>
      <c r="R53" s="22">
        <f t="shared" si="529"/>
        <v>3</v>
      </c>
      <c r="S53" s="22">
        <f t="shared" si="529"/>
        <v>3</v>
      </c>
      <c r="T53" s="22">
        <f t="shared" si="529"/>
        <v>4</v>
      </c>
      <c r="U53" s="22">
        <f t="shared" ref="U53:BZ53" si="530">IF(T49=U49,T53,T53+1)</f>
        <v>4</v>
      </c>
      <c r="V53" s="22">
        <f t="shared" si="530"/>
        <v>5</v>
      </c>
      <c r="W53" s="22">
        <f t="shared" si="530"/>
        <v>5</v>
      </c>
      <c r="X53" s="22">
        <f t="shared" si="530"/>
        <v>6</v>
      </c>
      <c r="Y53" s="22">
        <f t="shared" si="530"/>
        <v>6</v>
      </c>
      <c r="Z53" s="22">
        <f t="shared" si="530"/>
        <v>7</v>
      </c>
      <c r="AA53" s="22">
        <f t="shared" si="530"/>
        <v>7</v>
      </c>
      <c r="AB53" s="22">
        <f t="shared" si="530"/>
        <v>8</v>
      </c>
      <c r="AC53" s="22">
        <f t="shared" si="530"/>
        <v>8</v>
      </c>
      <c r="AD53" s="22">
        <f t="shared" si="530"/>
        <v>9</v>
      </c>
      <c r="AE53" s="22">
        <f t="shared" si="530"/>
        <v>9</v>
      </c>
      <c r="AF53" s="22">
        <f t="shared" si="530"/>
        <v>10</v>
      </c>
      <c r="AG53" s="22">
        <f t="shared" si="530"/>
        <v>10</v>
      </c>
      <c r="AH53" s="22">
        <f t="shared" si="530"/>
        <v>11</v>
      </c>
      <c r="AI53" s="22">
        <f t="shared" si="530"/>
        <v>11</v>
      </c>
      <c r="AJ53" s="22">
        <f t="shared" si="530"/>
        <v>12</v>
      </c>
      <c r="AK53" s="22">
        <f t="shared" si="530"/>
        <v>12</v>
      </c>
      <c r="AL53" s="22">
        <f t="shared" si="530"/>
        <v>13</v>
      </c>
      <c r="AM53" s="22">
        <f t="shared" si="530"/>
        <v>13</v>
      </c>
      <c r="AN53" s="22">
        <f t="shared" si="530"/>
        <v>14</v>
      </c>
      <c r="AO53" s="22">
        <f t="shared" si="530"/>
        <v>14</v>
      </c>
      <c r="AP53" s="22">
        <f t="shared" si="530"/>
        <v>15</v>
      </c>
      <c r="AQ53" s="22">
        <f t="shared" si="530"/>
        <v>15</v>
      </c>
      <c r="AR53" s="22">
        <f t="shared" si="530"/>
        <v>16</v>
      </c>
      <c r="AS53" s="22">
        <f t="shared" si="530"/>
        <v>16</v>
      </c>
      <c r="AT53" s="22">
        <f t="shared" si="530"/>
        <v>17</v>
      </c>
      <c r="AU53" s="22">
        <f t="shared" si="530"/>
        <v>17</v>
      </c>
      <c r="AV53" s="22">
        <f t="shared" si="530"/>
        <v>18</v>
      </c>
      <c r="AW53" s="22">
        <f t="shared" si="530"/>
        <v>18</v>
      </c>
      <c r="AX53" s="22">
        <f t="shared" si="530"/>
        <v>19</v>
      </c>
      <c r="AY53" s="22">
        <f t="shared" si="530"/>
        <v>19</v>
      </c>
      <c r="AZ53" s="22">
        <f t="shared" si="530"/>
        <v>20</v>
      </c>
      <c r="BA53" s="22">
        <f t="shared" si="530"/>
        <v>20</v>
      </c>
      <c r="BB53" s="22">
        <f t="shared" si="530"/>
        <v>21</v>
      </c>
      <c r="BC53" s="22">
        <f t="shared" si="530"/>
        <v>21</v>
      </c>
      <c r="BD53" s="22">
        <f t="shared" si="530"/>
        <v>22</v>
      </c>
      <c r="BE53" s="22">
        <f t="shared" si="530"/>
        <v>22</v>
      </c>
      <c r="BF53" s="22">
        <f t="shared" si="530"/>
        <v>23</v>
      </c>
      <c r="BG53" s="22">
        <f t="shared" si="530"/>
        <v>23</v>
      </c>
      <c r="BH53" s="22">
        <f t="shared" si="530"/>
        <v>24</v>
      </c>
      <c r="BI53" s="22">
        <f t="shared" si="530"/>
        <v>24</v>
      </c>
      <c r="BJ53" s="22">
        <f t="shared" si="530"/>
        <v>25</v>
      </c>
      <c r="BK53" s="22">
        <f t="shared" si="530"/>
        <v>25</v>
      </c>
      <c r="BL53" s="22">
        <f t="shared" si="530"/>
        <v>26</v>
      </c>
      <c r="BM53" s="22">
        <f t="shared" si="530"/>
        <v>26</v>
      </c>
      <c r="BN53" s="22">
        <f t="shared" si="530"/>
        <v>27</v>
      </c>
      <c r="BO53" s="22">
        <f t="shared" si="530"/>
        <v>27</v>
      </c>
      <c r="BP53" s="22">
        <f t="shared" si="530"/>
        <v>28</v>
      </c>
      <c r="BQ53" s="22">
        <f t="shared" si="530"/>
        <v>28</v>
      </c>
      <c r="BR53" s="22">
        <f t="shared" si="530"/>
        <v>29</v>
      </c>
      <c r="BS53" s="22">
        <f t="shared" si="530"/>
        <v>29</v>
      </c>
      <c r="BT53" s="22">
        <f t="shared" si="530"/>
        <v>30</v>
      </c>
      <c r="BU53" s="22">
        <f t="shared" si="530"/>
        <v>30</v>
      </c>
      <c r="BV53" s="22">
        <f t="shared" si="530"/>
        <v>31</v>
      </c>
      <c r="BW53" s="22">
        <f t="shared" si="530"/>
        <v>31</v>
      </c>
      <c r="BX53" s="22">
        <f t="shared" si="530"/>
        <v>32</v>
      </c>
      <c r="BY53" s="22">
        <f t="shared" si="530"/>
        <v>32</v>
      </c>
      <c r="BZ53" s="22">
        <f t="shared" si="530"/>
        <v>33</v>
      </c>
      <c r="CA53" s="22">
        <f t="shared" ref="CA53:EL53" si="531">IF(BZ49=CA49,BZ53,BZ53+1)</f>
        <v>33</v>
      </c>
      <c r="CB53" s="22">
        <f t="shared" si="531"/>
        <v>34</v>
      </c>
      <c r="CC53" s="22">
        <f t="shared" si="531"/>
        <v>34</v>
      </c>
      <c r="CD53" s="22">
        <f t="shared" si="531"/>
        <v>35</v>
      </c>
      <c r="CE53" s="22">
        <f t="shared" si="531"/>
        <v>35</v>
      </c>
      <c r="CF53" s="22">
        <f t="shared" si="531"/>
        <v>36</v>
      </c>
      <c r="CG53" s="22">
        <f t="shared" si="531"/>
        <v>36</v>
      </c>
      <c r="CH53" s="22">
        <f t="shared" si="531"/>
        <v>37</v>
      </c>
      <c r="CI53" s="22">
        <f t="shared" si="531"/>
        <v>37</v>
      </c>
      <c r="CJ53" s="22">
        <f t="shared" si="531"/>
        <v>38</v>
      </c>
      <c r="CK53" s="22">
        <f t="shared" si="531"/>
        <v>38</v>
      </c>
      <c r="CL53" s="22">
        <f t="shared" si="531"/>
        <v>39</v>
      </c>
      <c r="CM53" s="22">
        <f t="shared" si="531"/>
        <v>39</v>
      </c>
      <c r="CN53" s="22">
        <f t="shared" si="531"/>
        <v>40</v>
      </c>
      <c r="CO53" s="22">
        <f t="shared" si="531"/>
        <v>40</v>
      </c>
      <c r="CP53" s="22">
        <f t="shared" si="531"/>
        <v>41</v>
      </c>
      <c r="CQ53" s="22">
        <f t="shared" si="531"/>
        <v>41</v>
      </c>
      <c r="CR53" s="22">
        <f t="shared" si="531"/>
        <v>42</v>
      </c>
      <c r="CS53" s="22">
        <f t="shared" si="531"/>
        <v>42</v>
      </c>
      <c r="CT53" s="22">
        <f t="shared" si="531"/>
        <v>43</v>
      </c>
      <c r="CU53" s="22">
        <f t="shared" si="531"/>
        <v>43</v>
      </c>
      <c r="CV53" s="22">
        <f t="shared" si="531"/>
        <v>44</v>
      </c>
      <c r="CW53" s="22">
        <f t="shared" si="531"/>
        <v>44</v>
      </c>
      <c r="CX53" s="22">
        <f t="shared" si="531"/>
        <v>45</v>
      </c>
      <c r="CY53" s="22">
        <f t="shared" si="531"/>
        <v>45</v>
      </c>
      <c r="CZ53" s="22">
        <f t="shared" si="531"/>
        <v>46</v>
      </c>
      <c r="DA53" s="22">
        <f t="shared" si="531"/>
        <v>46</v>
      </c>
      <c r="DB53" s="22">
        <f t="shared" si="531"/>
        <v>47</v>
      </c>
      <c r="DC53" s="22">
        <f t="shared" si="531"/>
        <v>47</v>
      </c>
      <c r="DD53" s="22">
        <f t="shared" si="531"/>
        <v>48</v>
      </c>
      <c r="DE53" s="22">
        <f t="shared" si="531"/>
        <v>48</v>
      </c>
      <c r="DF53" s="22">
        <f t="shared" si="531"/>
        <v>49</v>
      </c>
      <c r="DG53" s="22">
        <f t="shared" si="531"/>
        <v>49</v>
      </c>
      <c r="DH53" s="22">
        <f t="shared" si="531"/>
        <v>50</v>
      </c>
      <c r="DI53" s="22">
        <f t="shared" si="531"/>
        <v>50</v>
      </c>
      <c r="DJ53" s="22">
        <f t="shared" si="531"/>
        <v>51</v>
      </c>
      <c r="DK53" s="22">
        <f t="shared" si="531"/>
        <v>51</v>
      </c>
      <c r="DL53" s="22">
        <f t="shared" si="531"/>
        <v>52</v>
      </c>
      <c r="DM53" s="22">
        <f t="shared" si="531"/>
        <v>52</v>
      </c>
      <c r="DN53" s="22">
        <f t="shared" si="531"/>
        <v>53</v>
      </c>
      <c r="DO53" s="22">
        <f t="shared" si="531"/>
        <v>53</v>
      </c>
      <c r="DP53" s="22">
        <f t="shared" si="531"/>
        <v>54</v>
      </c>
      <c r="DQ53" s="22">
        <f t="shared" si="531"/>
        <v>54</v>
      </c>
      <c r="DR53" s="22">
        <f t="shared" si="531"/>
        <v>55</v>
      </c>
      <c r="DS53" s="22">
        <f t="shared" si="531"/>
        <v>55</v>
      </c>
      <c r="DT53" s="22">
        <f t="shared" si="531"/>
        <v>56</v>
      </c>
      <c r="DU53" s="22">
        <f t="shared" si="531"/>
        <v>56</v>
      </c>
      <c r="DV53" s="22">
        <f t="shared" si="531"/>
        <v>57</v>
      </c>
      <c r="DW53" s="22">
        <f t="shared" si="531"/>
        <v>57</v>
      </c>
      <c r="DX53" s="22">
        <f t="shared" si="531"/>
        <v>58</v>
      </c>
      <c r="DY53" s="22">
        <f t="shared" si="531"/>
        <v>58</v>
      </c>
      <c r="DZ53" s="22">
        <f t="shared" si="531"/>
        <v>59</v>
      </c>
      <c r="EA53" s="22">
        <f t="shared" si="531"/>
        <v>59</v>
      </c>
      <c r="EB53" s="22">
        <f t="shared" si="531"/>
        <v>60</v>
      </c>
      <c r="EC53" s="22">
        <f t="shared" si="531"/>
        <v>60</v>
      </c>
      <c r="ED53" s="22">
        <f t="shared" si="531"/>
        <v>61</v>
      </c>
      <c r="EE53" s="22">
        <f t="shared" si="531"/>
        <v>61</v>
      </c>
      <c r="EF53" s="22">
        <f t="shared" si="531"/>
        <v>62</v>
      </c>
      <c r="EG53" s="22">
        <f t="shared" si="531"/>
        <v>62</v>
      </c>
      <c r="EH53" s="22">
        <f t="shared" si="531"/>
        <v>63</v>
      </c>
      <c r="EI53" s="22">
        <f t="shared" si="531"/>
        <v>63</v>
      </c>
      <c r="EJ53" s="22">
        <f t="shared" si="531"/>
        <v>64</v>
      </c>
      <c r="EK53" s="22">
        <f t="shared" si="531"/>
        <v>64</v>
      </c>
      <c r="EL53" s="22">
        <f t="shared" si="531"/>
        <v>65</v>
      </c>
      <c r="EM53" s="22">
        <f t="shared" ref="EM53:GX53" si="532">IF(EL49=EM49,EL53,EL53+1)</f>
        <v>65</v>
      </c>
      <c r="EN53" s="22">
        <f t="shared" si="532"/>
        <v>66</v>
      </c>
      <c r="EO53" s="22">
        <f t="shared" si="532"/>
        <v>66</v>
      </c>
      <c r="EP53" s="22">
        <f t="shared" si="532"/>
        <v>67</v>
      </c>
      <c r="EQ53" s="22">
        <f t="shared" si="532"/>
        <v>67</v>
      </c>
      <c r="ER53" s="22">
        <f t="shared" si="532"/>
        <v>68</v>
      </c>
      <c r="ES53" s="22">
        <f t="shared" si="532"/>
        <v>68</v>
      </c>
      <c r="ET53" s="22">
        <f t="shared" si="532"/>
        <v>69</v>
      </c>
      <c r="EU53" s="22">
        <f t="shared" si="532"/>
        <v>69</v>
      </c>
      <c r="EV53" s="22">
        <f t="shared" si="532"/>
        <v>70</v>
      </c>
      <c r="EW53" s="22">
        <f t="shared" si="532"/>
        <v>70</v>
      </c>
      <c r="EX53" s="22">
        <f t="shared" si="532"/>
        <v>71</v>
      </c>
      <c r="EY53" s="22">
        <f t="shared" si="532"/>
        <v>71</v>
      </c>
      <c r="EZ53" s="22">
        <f t="shared" si="532"/>
        <v>72</v>
      </c>
      <c r="FA53" s="22">
        <f t="shared" si="532"/>
        <v>72</v>
      </c>
      <c r="FB53" s="22">
        <f t="shared" si="532"/>
        <v>73</v>
      </c>
      <c r="FC53" s="22">
        <f t="shared" si="532"/>
        <v>73</v>
      </c>
      <c r="FD53" s="22">
        <f t="shared" si="532"/>
        <v>74</v>
      </c>
      <c r="FE53" s="22">
        <f t="shared" si="532"/>
        <v>74</v>
      </c>
      <c r="FF53" s="22">
        <f t="shared" si="532"/>
        <v>75</v>
      </c>
      <c r="FG53" s="22">
        <f t="shared" si="532"/>
        <v>75</v>
      </c>
      <c r="FH53" s="22">
        <f t="shared" si="532"/>
        <v>76</v>
      </c>
      <c r="FI53" s="22">
        <f t="shared" si="532"/>
        <v>76</v>
      </c>
      <c r="FJ53" s="22">
        <f t="shared" si="532"/>
        <v>77</v>
      </c>
      <c r="FK53" s="22">
        <f t="shared" si="532"/>
        <v>77</v>
      </c>
      <c r="FL53" s="22">
        <f t="shared" si="532"/>
        <v>78</v>
      </c>
      <c r="FM53" s="22">
        <f t="shared" si="532"/>
        <v>78</v>
      </c>
      <c r="FN53" s="22">
        <f t="shared" si="532"/>
        <v>79</v>
      </c>
      <c r="FO53" s="22">
        <f t="shared" si="532"/>
        <v>79</v>
      </c>
      <c r="FP53" s="22">
        <f t="shared" si="532"/>
        <v>80</v>
      </c>
      <c r="FQ53" s="22">
        <f t="shared" si="532"/>
        <v>80</v>
      </c>
      <c r="FR53" s="22">
        <f t="shared" si="532"/>
        <v>81</v>
      </c>
      <c r="FS53" s="22">
        <f t="shared" si="532"/>
        <v>81</v>
      </c>
      <c r="FT53" s="22">
        <f t="shared" si="532"/>
        <v>82</v>
      </c>
      <c r="FU53" s="22">
        <f t="shared" si="532"/>
        <v>82</v>
      </c>
      <c r="FV53" s="22">
        <f t="shared" si="532"/>
        <v>83</v>
      </c>
      <c r="FW53" s="22">
        <f t="shared" si="532"/>
        <v>83</v>
      </c>
      <c r="FX53" s="22">
        <f t="shared" si="532"/>
        <v>84</v>
      </c>
      <c r="FY53" s="22">
        <f t="shared" si="532"/>
        <v>84</v>
      </c>
      <c r="FZ53" s="22">
        <f t="shared" si="532"/>
        <v>85</v>
      </c>
      <c r="GA53" s="22">
        <f t="shared" si="532"/>
        <v>85</v>
      </c>
      <c r="GB53" s="22">
        <f t="shared" si="532"/>
        <v>86</v>
      </c>
      <c r="GC53" s="22">
        <f t="shared" si="532"/>
        <v>86</v>
      </c>
      <c r="GD53" s="22">
        <f t="shared" si="532"/>
        <v>87</v>
      </c>
      <c r="GE53" s="22">
        <f t="shared" si="532"/>
        <v>87</v>
      </c>
      <c r="GF53" s="22">
        <f t="shared" si="532"/>
        <v>88</v>
      </c>
      <c r="GG53" s="22">
        <f t="shared" si="532"/>
        <v>88</v>
      </c>
      <c r="GH53" s="22">
        <f t="shared" si="532"/>
        <v>89</v>
      </c>
      <c r="GI53" s="22">
        <f t="shared" si="532"/>
        <v>89</v>
      </c>
      <c r="GJ53" s="22">
        <f t="shared" si="532"/>
        <v>90</v>
      </c>
      <c r="GK53" s="22">
        <f t="shared" si="532"/>
        <v>90</v>
      </c>
      <c r="GL53" s="22">
        <f t="shared" si="532"/>
        <v>91</v>
      </c>
      <c r="GM53" s="22">
        <f t="shared" si="532"/>
        <v>91</v>
      </c>
      <c r="GN53" s="22">
        <f t="shared" si="532"/>
        <v>92</v>
      </c>
      <c r="GO53" s="22">
        <f t="shared" si="532"/>
        <v>92</v>
      </c>
      <c r="GP53" s="22">
        <f t="shared" si="532"/>
        <v>93</v>
      </c>
      <c r="GQ53" s="22">
        <f t="shared" si="532"/>
        <v>93</v>
      </c>
      <c r="GR53" s="22">
        <f t="shared" si="532"/>
        <v>94</v>
      </c>
      <c r="GS53" s="22">
        <f t="shared" si="532"/>
        <v>94</v>
      </c>
      <c r="GT53" s="22">
        <f t="shared" si="532"/>
        <v>95</v>
      </c>
      <c r="GU53" s="22">
        <f t="shared" si="532"/>
        <v>95</v>
      </c>
      <c r="GV53" s="22">
        <f t="shared" si="532"/>
        <v>96</v>
      </c>
      <c r="GW53" s="22">
        <f t="shared" si="532"/>
        <v>96</v>
      </c>
      <c r="GX53" s="22">
        <f t="shared" si="532"/>
        <v>97</v>
      </c>
      <c r="GY53" s="22">
        <f t="shared" ref="GY53:JJ53" si="533">IF(GX49=GY49,GX53,GX53+1)</f>
        <v>97</v>
      </c>
      <c r="GZ53" s="22">
        <f t="shared" si="533"/>
        <v>98</v>
      </c>
      <c r="HA53" s="22">
        <f t="shared" si="533"/>
        <v>98</v>
      </c>
      <c r="HB53" s="22">
        <f t="shared" si="533"/>
        <v>99</v>
      </c>
      <c r="HC53" s="22">
        <f t="shared" si="533"/>
        <v>99</v>
      </c>
      <c r="HD53" s="22">
        <f t="shared" si="533"/>
        <v>100</v>
      </c>
      <c r="HE53" s="22">
        <f t="shared" si="533"/>
        <v>100</v>
      </c>
      <c r="HF53" s="22">
        <f t="shared" si="533"/>
        <v>101</v>
      </c>
      <c r="HG53" s="22">
        <f t="shared" si="533"/>
        <v>101</v>
      </c>
      <c r="HH53" s="22">
        <f t="shared" si="533"/>
        <v>102</v>
      </c>
      <c r="HI53" s="22">
        <f t="shared" si="533"/>
        <v>102</v>
      </c>
      <c r="HJ53" s="22">
        <f t="shared" si="533"/>
        <v>103</v>
      </c>
      <c r="HK53" s="22">
        <f t="shared" si="533"/>
        <v>103</v>
      </c>
      <c r="HL53" s="22">
        <f t="shared" si="533"/>
        <v>104</v>
      </c>
      <c r="HM53" s="22">
        <f t="shared" si="533"/>
        <v>104</v>
      </c>
      <c r="HN53" s="22">
        <f t="shared" si="533"/>
        <v>105</v>
      </c>
      <c r="HO53" s="22">
        <f t="shared" si="533"/>
        <v>105</v>
      </c>
      <c r="HP53" s="22">
        <f t="shared" si="533"/>
        <v>106</v>
      </c>
      <c r="HQ53" s="22">
        <f t="shared" si="533"/>
        <v>106</v>
      </c>
      <c r="HR53" s="22">
        <f t="shared" si="533"/>
        <v>107</v>
      </c>
      <c r="HS53" s="22">
        <f t="shared" si="533"/>
        <v>107</v>
      </c>
      <c r="HT53" s="22">
        <f t="shared" si="533"/>
        <v>108</v>
      </c>
      <c r="HU53" s="22">
        <f t="shared" si="533"/>
        <v>108</v>
      </c>
      <c r="HV53" s="22">
        <f t="shared" si="533"/>
        <v>109</v>
      </c>
      <c r="HW53" s="22">
        <f t="shared" si="533"/>
        <v>109</v>
      </c>
      <c r="HX53" s="22">
        <f t="shared" si="533"/>
        <v>110</v>
      </c>
      <c r="HY53" s="22">
        <f t="shared" si="533"/>
        <v>110</v>
      </c>
      <c r="HZ53" s="22">
        <f t="shared" si="533"/>
        <v>111</v>
      </c>
      <c r="IA53" s="22">
        <f t="shared" si="533"/>
        <v>111</v>
      </c>
      <c r="IB53" s="22">
        <f t="shared" si="533"/>
        <v>112</v>
      </c>
      <c r="IC53" s="22">
        <f t="shared" si="533"/>
        <v>112</v>
      </c>
      <c r="ID53" s="22">
        <f t="shared" si="533"/>
        <v>113</v>
      </c>
      <c r="IE53" s="22">
        <f t="shared" si="533"/>
        <v>113</v>
      </c>
      <c r="IF53" s="22">
        <f t="shared" si="533"/>
        <v>114</v>
      </c>
      <c r="IG53" s="22">
        <f t="shared" si="533"/>
        <v>114</v>
      </c>
      <c r="IH53" s="22">
        <f t="shared" si="533"/>
        <v>115</v>
      </c>
      <c r="II53" s="22">
        <f t="shared" si="533"/>
        <v>115</v>
      </c>
      <c r="IJ53" s="22">
        <f t="shared" si="533"/>
        <v>116</v>
      </c>
      <c r="IK53" s="22">
        <f t="shared" si="533"/>
        <v>116</v>
      </c>
      <c r="IL53" s="22">
        <f t="shared" si="533"/>
        <v>117</v>
      </c>
      <c r="IM53" s="22">
        <f t="shared" si="533"/>
        <v>117</v>
      </c>
      <c r="IN53" s="22">
        <f t="shared" si="533"/>
        <v>118</v>
      </c>
      <c r="IO53" s="22">
        <f t="shared" si="533"/>
        <v>118</v>
      </c>
      <c r="IP53" s="22">
        <f t="shared" si="533"/>
        <v>119</v>
      </c>
      <c r="IQ53" s="22">
        <f t="shared" si="533"/>
        <v>119</v>
      </c>
      <c r="IR53" s="22">
        <f t="shared" si="533"/>
        <v>120</v>
      </c>
      <c r="IS53" s="22">
        <f t="shared" si="533"/>
        <v>120</v>
      </c>
      <c r="IT53" s="22">
        <f t="shared" si="533"/>
        <v>121</v>
      </c>
      <c r="IU53" s="22">
        <f t="shared" si="533"/>
        <v>121</v>
      </c>
      <c r="IV53" s="22">
        <f t="shared" si="533"/>
        <v>122</v>
      </c>
      <c r="IW53" s="22">
        <f t="shared" si="533"/>
        <v>122</v>
      </c>
      <c r="IX53" s="22">
        <f t="shared" si="533"/>
        <v>123</v>
      </c>
      <c r="IY53" s="22">
        <f t="shared" si="533"/>
        <v>123</v>
      </c>
      <c r="IZ53" s="22">
        <f t="shared" si="533"/>
        <v>124</v>
      </c>
      <c r="JA53" s="22">
        <f t="shared" si="533"/>
        <v>124</v>
      </c>
      <c r="JB53" s="22">
        <f t="shared" si="533"/>
        <v>125</v>
      </c>
      <c r="JC53" s="22">
        <f t="shared" si="533"/>
        <v>125</v>
      </c>
      <c r="JD53" s="22">
        <f t="shared" si="533"/>
        <v>126</v>
      </c>
      <c r="JE53" s="22">
        <f t="shared" si="533"/>
        <v>126</v>
      </c>
      <c r="JF53" s="22">
        <f t="shared" si="533"/>
        <v>127</v>
      </c>
      <c r="JG53" s="22">
        <f t="shared" si="533"/>
        <v>127</v>
      </c>
      <c r="JH53" s="22">
        <f t="shared" si="533"/>
        <v>128</v>
      </c>
      <c r="JI53" s="22">
        <f t="shared" si="533"/>
        <v>128</v>
      </c>
      <c r="JJ53" s="22">
        <f t="shared" si="533"/>
        <v>129</v>
      </c>
      <c r="JK53" s="22">
        <f t="shared" ref="JK53:LV53" si="534">IF(JJ49=JK49,JJ53,JJ53+1)</f>
        <v>129</v>
      </c>
      <c r="JL53" s="22">
        <f t="shared" si="534"/>
        <v>130</v>
      </c>
      <c r="JM53" s="22">
        <f t="shared" si="534"/>
        <v>130</v>
      </c>
      <c r="JN53" s="22">
        <f t="shared" si="534"/>
        <v>131</v>
      </c>
      <c r="JO53" s="22">
        <f t="shared" si="534"/>
        <v>131</v>
      </c>
      <c r="JP53" s="22">
        <f t="shared" si="534"/>
        <v>132</v>
      </c>
      <c r="JQ53" s="22">
        <f t="shared" si="534"/>
        <v>132</v>
      </c>
      <c r="JR53" s="22">
        <f t="shared" si="534"/>
        <v>133</v>
      </c>
      <c r="JS53" s="22">
        <f t="shared" si="534"/>
        <v>133</v>
      </c>
      <c r="JT53" s="22">
        <f t="shared" si="534"/>
        <v>134</v>
      </c>
      <c r="JU53" s="22">
        <f t="shared" si="534"/>
        <v>134</v>
      </c>
      <c r="JV53" s="22">
        <f t="shared" si="534"/>
        <v>135</v>
      </c>
      <c r="JW53" s="22">
        <f t="shared" si="534"/>
        <v>135</v>
      </c>
      <c r="JX53" s="22">
        <f t="shared" si="534"/>
        <v>136</v>
      </c>
      <c r="JY53" s="22">
        <f t="shared" si="534"/>
        <v>136</v>
      </c>
      <c r="JZ53" s="22">
        <f t="shared" si="534"/>
        <v>137</v>
      </c>
      <c r="KA53" s="22">
        <f t="shared" si="534"/>
        <v>137</v>
      </c>
      <c r="KB53" s="22">
        <f t="shared" si="534"/>
        <v>138</v>
      </c>
      <c r="KC53" s="22">
        <f t="shared" si="534"/>
        <v>138</v>
      </c>
      <c r="KD53" s="22">
        <f t="shared" si="534"/>
        <v>139</v>
      </c>
      <c r="KE53" s="22">
        <f t="shared" si="534"/>
        <v>139</v>
      </c>
      <c r="KF53" s="22">
        <f t="shared" si="534"/>
        <v>140</v>
      </c>
      <c r="KG53" s="22">
        <f t="shared" si="534"/>
        <v>140</v>
      </c>
      <c r="KH53" s="22">
        <f t="shared" si="534"/>
        <v>141</v>
      </c>
      <c r="KI53" s="22">
        <f t="shared" si="534"/>
        <v>141</v>
      </c>
      <c r="KJ53" s="22">
        <f t="shared" si="534"/>
        <v>142</v>
      </c>
      <c r="KK53" s="22">
        <f t="shared" si="534"/>
        <v>142</v>
      </c>
      <c r="KL53" s="22">
        <f t="shared" si="534"/>
        <v>143</v>
      </c>
      <c r="KM53" s="22">
        <f t="shared" si="534"/>
        <v>143</v>
      </c>
      <c r="KN53" s="22">
        <f t="shared" si="534"/>
        <v>144</v>
      </c>
      <c r="KO53" s="22">
        <f t="shared" si="534"/>
        <v>144</v>
      </c>
      <c r="KP53" s="22">
        <f t="shared" si="534"/>
        <v>145</v>
      </c>
      <c r="KQ53" s="22">
        <f t="shared" si="534"/>
        <v>145</v>
      </c>
      <c r="KR53" s="22">
        <f t="shared" si="534"/>
        <v>146</v>
      </c>
      <c r="KS53" s="22">
        <f t="shared" si="534"/>
        <v>146</v>
      </c>
      <c r="KT53" s="22">
        <f t="shared" si="534"/>
        <v>147</v>
      </c>
      <c r="KU53" s="22">
        <f t="shared" si="534"/>
        <v>147</v>
      </c>
      <c r="KV53" s="22">
        <f t="shared" si="534"/>
        <v>148</v>
      </c>
      <c r="KW53" s="22">
        <f t="shared" si="534"/>
        <v>148</v>
      </c>
      <c r="KX53" s="22">
        <f t="shared" si="534"/>
        <v>149</v>
      </c>
      <c r="KY53" s="22">
        <f t="shared" si="534"/>
        <v>149</v>
      </c>
      <c r="KZ53" s="22">
        <f t="shared" si="534"/>
        <v>150</v>
      </c>
      <c r="LA53" s="22">
        <f t="shared" si="534"/>
        <v>150</v>
      </c>
      <c r="LB53" s="22">
        <f t="shared" si="534"/>
        <v>151</v>
      </c>
      <c r="LC53" s="22">
        <f t="shared" si="534"/>
        <v>151</v>
      </c>
      <c r="LD53" s="22">
        <f t="shared" si="534"/>
        <v>152</v>
      </c>
      <c r="LE53" s="22">
        <f t="shared" si="534"/>
        <v>152</v>
      </c>
      <c r="LF53" s="22">
        <f t="shared" si="534"/>
        <v>153</v>
      </c>
      <c r="LG53" s="22">
        <f t="shared" si="534"/>
        <v>153</v>
      </c>
      <c r="LH53" s="22">
        <f t="shared" si="534"/>
        <v>154</v>
      </c>
      <c r="LI53" s="22">
        <f t="shared" si="534"/>
        <v>154</v>
      </c>
      <c r="LJ53" s="22">
        <f t="shared" si="534"/>
        <v>155</v>
      </c>
      <c r="LK53" s="22">
        <f t="shared" si="534"/>
        <v>155</v>
      </c>
      <c r="LL53" s="22">
        <f t="shared" si="534"/>
        <v>156</v>
      </c>
      <c r="LM53" s="22">
        <f t="shared" si="534"/>
        <v>156</v>
      </c>
      <c r="LN53" s="22">
        <f t="shared" si="534"/>
        <v>157</v>
      </c>
      <c r="LO53" s="22">
        <f t="shared" si="534"/>
        <v>157</v>
      </c>
      <c r="LP53" s="22">
        <f t="shared" si="534"/>
        <v>158</v>
      </c>
      <c r="LQ53" s="22">
        <f t="shared" si="534"/>
        <v>158</v>
      </c>
      <c r="LR53" s="22">
        <f t="shared" si="534"/>
        <v>159</v>
      </c>
      <c r="LS53" s="22">
        <f t="shared" si="534"/>
        <v>159</v>
      </c>
      <c r="LT53" s="22">
        <f t="shared" si="534"/>
        <v>160</v>
      </c>
      <c r="LU53" s="22">
        <f t="shared" si="534"/>
        <v>160</v>
      </c>
      <c r="LV53" s="22">
        <f t="shared" si="534"/>
        <v>161</v>
      </c>
      <c r="LW53" s="22">
        <f t="shared" ref="LW53:OH53" si="535">IF(LV49=LW49,LV53,LV53+1)</f>
        <v>161</v>
      </c>
      <c r="LX53" s="22">
        <f t="shared" si="535"/>
        <v>162</v>
      </c>
      <c r="LY53" s="22">
        <f t="shared" si="535"/>
        <v>162</v>
      </c>
      <c r="LZ53" s="22">
        <f t="shared" si="535"/>
        <v>163</v>
      </c>
      <c r="MA53" s="22">
        <f t="shared" si="535"/>
        <v>163</v>
      </c>
      <c r="MB53" s="22">
        <f t="shared" si="535"/>
        <v>164</v>
      </c>
      <c r="MC53" s="22">
        <f t="shared" si="535"/>
        <v>164</v>
      </c>
      <c r="MD53" s="22">
        <f t="shared" si="535"/>
        <v>165</v>
      </c>
      <c r="ME53" s="22">
        <f t="shared" si="535"/>
        <v>165</v>
      </c>
      <c r="MF53" s="22">
        <f t="shared" si="535"/>
        <v>166</v>
      </c>
      <c r="MG53" s="22">
        <f t="shared" si="535"/>
        <v>166</v>
      </c>
      <c r="MH53" s="22">
        <f t="shared" si="535"/>
        <v>167</v>
      </c>
      <c r="MI53" s="22">
        <f t="shared" si="535"/>
        <v>167</v>
      </c>
      <c r="MJ53" s="22">
        <f t="shared" si="535"/>
        <v>168</v>
      </c>
      <c r="MK53" s="22">
        <f t="shared" si="535"/>
        <v>168</v>
      </c>
      <c r="ML53" s="22">
        <f t="shared" si="535"/>
        <v>169</v>
      </c>
      <c r="MM53" s="22">
        <f t="shared" si="535"/>
        <v>169</v>
      </c>
      <c r="MN53" s="22">
        <f t="shared" si="535"/>
        <v>170</v>
      </c>
      <c r="MO53" s="22">
        <f t="shared" si="535"/>
        <v>170</v>
      </c>
      <c r="MP53" s="22">
        <f t="shared" si="535"/>
        <v>171</v>
      </c>
      <c r="MQ53" s="22">
        <f t="shared" si="535"/>
        <v>171</v>
      </c>
      <c r="MR53" s="22">
        <f t="shared" si="535"/>
        <v>172</v>
      </c>
      <c r="MS53" s="22">
        <f t="shared" si="535"/>
        <v>172</v>
      </c>
      <c r="MT53" s="22">
        <f t="shared" si="535"/>
        <v>173</v>
      </c>
      <c r="MU53" s="22">
        <f t="shared" si="535"/>
        <v>173</v>
      </c>
      <c r="MV53" s="22">
        <f t="shared" si="535"/>
        <v>174</v>
      </c>
      <c r="MW53" s="22">
        <f t="shared" si="535"/>
        <v>174</v>
      </c>
      <c r="MX53" s="22">
        <f t="shared" si="535"/>
        <v>175</v>
      </c>
      <c r="MY53" s="22">
        <f t="shared" si="535"/>
        <v>175</v>
      </c>
      <c r="MZ53" s="22">
        <f t="shared" si="535"/>
        <v>176</v>
      </c>
      <c r="NA53" s="22">
        <f t="shared" si="535"/>
        <v>176</v>
      </c>
      <c r="NB53" s="22">
        <f t="shared" si="535"/>
        <v>177</v>
      </c>
      <c r="NC53" s="22">
        <f t="shared" si="535"/>
        <v>177</v>
      </c>
      <c r="ND53" s="22">
        <f t="shared" si="535"/>
        <v>178</v>
      </c>
      <c r="NE53" s="22">
        <f t="shared" si="535"/>
        <v>178</v>
      </c>
      <c r="NF53" s="22">
        <f t="shared" si="535"/>
        <v>179</v>
      </c>
      <c r="NG53" s="22">
        <f t="shared" si="535"/>
        <v>179</v>
      </c>
      <c r="NH53" s="22">
        <f t="shared" si="535"/>
        <v>180</v>
      </c>
      <c r="NI53" s="22">
        <f t="shared" si="535"/>
        <v>180</v>
      </c>
      <c r="NJ53" s="22">
        <f t="shared" si="535"/>
        <v>181</v>
      </c>
      <c r="NK53" s="22">
        <f t="shared" si="535"/>
        <v>181</v>
      </c>
      <c r="NL53" s="22">
        <f t="shared" si="535"/>
        <v>182</v>
      </c>
      <c r="NM53" s="22">
        <f t="shared" si="535"/>
        <v>182</v>
      </c>
      <c r="NN53" s="22">
        <f t="shared" si="535"/>
        <v>183</v>
      </c>
      <c r="NO53" s="22">
        <f t="shared" si="535"/>
        <v>183</v>
      </c>
      <c r="NP53" s="22">
        <f t="shared" si="535"/>
        <v>184</v>
      </c>
      <c r="NQ53" s="22">
        <f t="shared" si="535"/>
        <v>184</v>
      </c>
      <c r="NR53" s="22">
        <f t="shared" si="535"/>
        <v>185</v>
      </c>
      <c r="NS53" s="22">
        <f t="shared" si="535"/>
        <v>185</v>
      </c>
      <c r="NT53" s="22">
        <f t="shared" si="535"/>
        <v>186</v>
      </c>
      <c r="NU53" s="22">
        <f t="shared" si="535"/>
        <v>186</v>
      </c>
      <c r="NV53" s="22">
        <f t="shared" si="535"/>
        <v>187</v>
      </c>
      <c r="NW53" s="22">
        <f t="shared" si="535"/>
        <v>187</v>
      </c>
      <c r="NX53" s="22">
        <f t="shared" si="535"/>
        <v>188</v>
      </c>
      <c r="NY53" s="22">
        <f t="shared" si="535"/>
        <v>188</v>
      </c>
      <c r="NZ53" s="22">
        <f t="shared" si="535"/>
        <v>189</v>
      </c>
      <c r="OA53" s="22">
        <f t="shared" si="535"/>
        <v>189</v>
      </c>
      <c r="OB53" s="22">
        <f t="shared" si="535"/>
        <v>190</v>
      </c>
      <c r="OC53" s="22">
        <f t="shared" si="535"/>
        <v>190</v>
      </c>
      <c r="OD53" s="22">
        <f t="shared" si="535"/>
        <v>191</v>
      </c>
      <c r="OE53" s="22">
        <f t="shared" si="535"/>
        <v>191</v>
      </c>
      <c r="OF53" s="22">
        <f t="shared" si="535"/>
        <v>192</v>
      </c>
      <c r="OG53" s="22">
        <f t="shared" si="535"/>
        <v>192</v>
      </c>
      <c r="OH53" s="22">
        <f t="shared" si="535"/>
        <v>193</v>
      </c>
      <c r="OI53" s="22">
        <f t="shared" ref="OI53:PQ53" si="536">IF(OH49=OI49,OH53,OH53+1)</f>
        <v>193</v>
      </c>
      <c r="OJ53" s="22">
        <f t="shared" si="536"/>
        <v>194</v>
      </c>
      <c r="OK53" s="22">
        <f t="shared" si="536"/>
        <v>194</v>
      </c>
      <c r="OL53" s="22">
        <f t="shared" si="536"/>
        <v>195</v>
      </c>
      <c r="OM53" s="22">
        <f t="shared" si="536"/>
        <v>195</v>
      </c>
      <c r="ON53" s="22">
        <f t="shared" si="536"/>
        <v>196</v>
      </c>
      <c r="OO53" s="22">
        <f t="shared" si="536"/>
        <v>196</v>
      </c>
      <c r="OP53" s="22">
        <f t="shared" si="536"/>
        <v>197</v>
      </c>
      <c r="OQ53" s="22">
        <f t="shared" si="536"/>
        <v>197</v>
      </c>
      <c r="OR53" s="22">
        <f t="shared" si="536"/>
        <v>198</v>
      </c>
      <c r="OS53" s="22">
        <f t="shared" si="536"/>
        <v>198</v>
      </c>
      <c r="OT53" s="22">
        <f t="shared" si="536"/>
        <v>199</v>
      </c>
      <c r="OU53" s="22">
        <f t="shared" si="536"/>
        <v>199</v>
      </c>
      <c r="OV53" s="22">
        <f t="shared" si="536"/>
        <v>200</v>
      </c>
      <c r="OW53" s="22">
        <f t="shared" si="536"/>
        <v>200</v>
      </c>
      <c r="OX53" s="22">
        <f t="shared" si="536"/>
        <v>201</v>
      </c>
      <c r="OY53" s="22">
        <f t="shared" si="536"/>
        <v>201</v>
      </c>
      <c r="OZ53" s="22">
        <f t="shared" si="536"/>
        <v>202</v>
      </c>
      <c r="PA53" s="22">
        <f t="shared" si="536"/>
        <v>202</v>
      </c>
      <c r="PB53" s="22">
        <f t="shared" si="536"/>
        <v>203</v>
      </c>
      <c r="PC53" s="22">
        <f t="shared" si="536"/>
        <v>203</v>
      </c>
      <c r="PD53" s="22">
        <f t="shared" si="536"/>
        <v>204</v>
      </c>
      <c r="PE53" s="22">
        <f t="shared" si="536"/>
        <v>204</v>
      </c>
      <c r="PF53" s="22">
        <f t="shared" si="536"/>
        <v>205</v>
      </c>
      <c r="PG53" s="22">
        <f t="shared" si="536"/>
        <v>205</v>
      </c>
      <c r="PH53" s="22">
        <f t="shared" si="536"/>
        <v>206</v>
      </c>
      <c r="PI53" s="22">
        <f t="shared" si="536"/>
        <v>206</v>
      </c>
      <c r="PJ53" s="22">
        <f t="shared" si="536"/>
        <v>207</v>
      </c>
      <c r="PK53" s="22">
        <f t="shared" si="536"/>
        <v>207</v>
      </c>
      <c r="PL53" s="22">
        <f t="shared" si="536"/>
        <v>208</v>
      </c>
      <c r="PM53" s="22">
        <f t="shared" si="536"/>
        <v>208</v>
      </c>
      <c r="PN53" s="22">
        <f t="shared" si="536"/>
        <v>209</v>
      </c>
      <c r="PO53" s="22">
        <f t="shared" si="536"/>
        <v>209</v>
      </c>
      <c r="PP53" s="22">
        <f t="shared" si="536"/>
        <v>210</v>
      </c>
      <c r="PQ53" s="22">
        <f t="shared" si="536"/>
        <v>210</v>
      </c>
      <c r="PR53" s="23" t="s">
        <v>45</v>
      </c>
    </row>
    <row r="54" spans="2:434" ht="12" customHeight="1"/>
    <row r="55" spans="2:434" ht="15" customHeight="1">
      <c r="B55" s="18" t="s">
        <v>39</v>
      </c>
    </row>
    <row r="56" spans="2:434" ht="12" customHeight="1">
      <c r="D56" s="21" t="s">
        <v>6</v>
      </c>
      <c r="J56" s="20" t="s">
        <v>17</v>
      </c>
      <c r="N56" s="27">
        <f>ModelStartDate</f>
        <v>43466</v>
      </c>
      <c r="O56" s="27">
        <f>N57+1</f>
        <v>43556</v>
      </c>
      <c r="P56" s="24">
        <f t="shared" ref="P56:CA56" si="537">O57+1</f>
        <v>43647</v>
      </c>
      <c r="Q56" s="24">
        <f t="shared" si="537"/>
        <v>43739</v>
      </c>
      <c r="R56" s="24">
        <f t="shared" si="537"/>
        <v>43831</v>
      </c>
      <c r="S56" s="24">
        <f t="shared" si="537"/>
        <v>43922</v>
      </c>
      <c r="T56" s="24">
        <f t="shared" si="537"/>
        <v>44013</v>
      </c>
      <c r="U56" s="24">
        <f t="shared" si="537"/>
        <v>44105</v>
      </c>
      <c r="V56" s="24">
        <f t="shared" si="537"/>
        <v>44197</v>
      </c>
      <c r="W56" s="24">
        <f t="shared" si="537"/>
        <v>44287</v>
      </c>
      <c r="X56" s="24">
        <f t="shared" si="537"/>
        <v>44378</v>
      </c>
      <c r="Y56" s="24">
        <f t="shared" si="537"/>
        <v>44470</v>
      </c>
      <c r="Z56" s="24">
        <f t="shared" si="537"/>
        <v>44562</v>
      </c>
      <c r="AA56" s="24">
        <f t="shared" si="537"/>
        <v>44652</v>
      </c>
      <c r="AB56" s="24">
        <f t="shared" si="537"/>
        <v>44743</v>
      </c>
      <c r="AC56" s="24">
        <f t="shared" si="537"/>
        <v>44835</v>
      </c>
      <c r="AD56" s="24">
        <f t="shared" si="537"/>
        <v>44927</v>
      </c>
      <c r="AE56" s="24">
        <f t="shared" si="537"/>
        <v>45017</v>
      </c>
      <c r="AF56" s="24">
        <f t="shared" si="537"/>
        <v>45108</v>
      </c>
      <c r="AG56" s="24">
        <f t="shared" si="537"/>
        <v>45200</v>
      </c>
      <c r="AH56" s="24">
        <f t="shared" si="537"/>
        <v>45292</v>
      </c>
      <c r="AI56" s="24">
        <f t="shared" si="537"/>
        <v>45383</v>
      </c>
      <c r="AJ56" s="24">
        <f t="shared" si="537"/>
        <v>45474</v>
      </c>
      <c r="AK56" s="24">
        <f t="shared" si="537"/>
        <v>45566</v>
      </c>
      <c r="AL56" s="24">
        <f t="shared" si="537"/>
        <v>45658</v>
      </c>
      <c r="AM56" s="24">
        <f t="shared" si="537"/>
        <v>45748</v>
      </c>
      <c r="AN56" s="24">
        <f t="shared" si="537"/>
        <v>45839</v>
      </c>
      <c r="AO56" s="24">
        <f t="shared" si="537"/>
        <v>45931</v>
      </c>
      <c r="AP56" s="24">
        <f t="shared" si="537"/>
        <v>46023</v>
      </c>
      <c r="AQ56" s="24">
        <f t="shared" si="537"/>
        <v>46113</v>
      </c>
      <c r="AR56" s="24">
        <f t="shared" si="537"/>
        <v>46204</v>
      </c>
      <c r="AS56" s="24">
        <f t="shared" si="537"/>
        <v>46296</v>
      </c>
      <c r="AT56" s="24">
        <f t="shared" si="537"/>
        <v>46388</v>
      </c>
      <c r="AU56" s="24">
        <f t="shared" si="537"/>
        <v>46478</v>
      </c>
      <c r="AV56" s="24">
        <f t="shared" si="537"/>
        <v>46569</v>
      </c>
      <c r="AW56" s="24">
        <f t="shared" si="537"/>
        <v>46661</v>
      </c>
      <c r="AX56" s="24">
        <f t="shared" si="537"/>
        <v>46753</v>
      </c>
      <c r="AY56" s="24">
        <f t="shared" si="537"/>
        <v>46844</v>
      </c>
      <c r="AZ56" s="24">
        <f t="shared" si="537"/>
        <v>46935</v>
      </c>
      <c r="BA56" s="24">
        <f t="shared" si="537"/>
        <v>47027</v>
      </c>
      <c r="BB56" s="24">
        <f t="shared" si="537"/>
        <v>47119</v>
      </c>
      <c r="BC56" s="24">
        <f t="shared" si="537"/>
        <v>47209</v>
      </c>
      <c r="BD56" s="24">
        <f t="shared" si="537"/>
        <v>47300</v>
      </c>
      <c r="BE56" s="24">
        <f t="shared" si="537"/>
        <v>47392</v>
      </c>
      <c r="BF56" s="24">
        <f t="shared" si="537"/>
        <v>47484</v>
      </c>
      <c r="BG56" s="24">
        <f t="shared" si="537"/>
        <v>47574</v>
      </c>
      <c r="BH56" s="24">
        <f t="shared" si="537"/>
        <v>47665</v>
      </c>
      <c r="BI56" s="24">
        <f t="shared" si="537"/>
        <v>47757</v>
      </c>
      <c r="BJ56" s="24">
        <f t="shared" si="537"/>
        <v>47849</v>
      </c>
      <c r="BK56" s="24">
        <f t="shared" si="537"/>
        <v>47939</v>
      </c>
      <c r="BL56" s="24">
        <f t="shared" si="537"/>
        <v>48030</v>
      </c>
      <c r="BM56" s="24">
        <f t="shared" si="537"/>
        <v>48122</v>
      </c>
      <c r="BN56" s="24">
        <f t="shared" si="537"/>
        <v>48214</v>
      </c>
      <c r="BO56" s="24">
        <f t="shared" si="537"/>
        <v>48305</v>
      </c>
      <c r="BP56" s="24">
        <f t="shared" si="537"/>
        <v>48396</v>
      </c>
      <c r="BQ56" s="24">
        <f t="shared" si="537"/>
        <v>48488</v>
      </c>
      <c r="BR56" s="24">
        <f t="shared" si="537"/>
        <v>48580</v>
      </c>
      <c r="BS56" s="24">
        <f t="shared" si="537"/>
        <v>48670</v>
      </c>
      <c r="BT56" s="24">
        <f t="shared" si="537"/>
        <v>48761</v>
      </c>
      <c r="BU56" s="24">
        <f t="shared" si="537"/>
        <v>48853</v>
      </c>
      <c r="BV56" s="24">
        <f t="shared" si="537"/>
        <v>48945</v>
      </c>
      <c r="BW56" s="24">
        <f t="shared" si="537"/>
        <v>49035</v>
      </c>
      <c r="BX56" s="24">
        <f t="shared" si="537"/>
        <v>49126</v>
      </c>
      <c r="BY56" s="24">
        <f t="shared" si="537"/>
        <v>49218</v>
      </c>
      <c r="BZ56" s="24">
        <f t="shared" si="537"/>
        <v>49310</v>
      </c>
      <c r="CA56" s="24">
        <f t="shared" si="537"/>
        <v>49400</v>
      </c>
      <c r="CB56" s="24">
        <f t="shared" ref="CB56:EM56" si="538">CA57+1</f>
        <v>49491</v>
      </c>
      <c r="CC56" s="24">
        <f t="shared" si="538"/>
        <v>49583</v>
      </c>
      <c r="CD56" s="24">
        <f t="shared" si="538"/>
        <v>49675</v>
      </c>
      <c r="CE56" s="24">
        <f t="shared" si="538"/>
        <v>49766</v>
      </c>
      <c r="CF56" s="24">
        <f t="shared" si="538"/>
        <v>49857</v>
      </c>
      <c r="CG56" s="24">
        <f t="shared" si="538"/>
        <v>49949</v>
      </c>
      <c r="CH56" s="24">
        <f t="shared" si="538"/>
        <v>50041</v>
      </c>
      <c r="CI56" s="24">
        <f t="shared" si="538"/>
        <v>50131</v>
      </c>
      <c r="CJ56" s="24">
        <f t="shared" si="538"/>
        <v>50222</v>
      </c>
      <c r="CK56" s="24">
        <f t="shared" si="538"/>
        <v>50314</v>
      </c>
      <c r="CL56" s="24">
        <f t="shared" si="538"/>
        <v>50406</v>
      </c>
      <c r="CM56" s="24">
        <f t="shared" si="538"/>
        <v>50496</v>
      </c>
      <c r="CN56" s="24">
        <f t="shared" si="538"/>
        <v>50587</v>
      </c>
      <c r="CO56" s="24">
        <f t="shared" si="538"/>
        <v>50679</v>
      </c>
      <c r="CP56" s="24">
        <f t="shared" si="538"/>
        <v>50771</v>
      </c>
      <c r="CQ56" s="24">
        <f t="shared" si="538"/>
        <v>50861</v>
      </c>
      <c r="CR56" s="24">
        <f t="shared" si="538"/>
        <v>50952</v>
      </c>
      <c r="CS56" s="24">
        <f t="shared" si="538"/>
        <v>51044</v>
      </c>
      <c r="CT56" s="24">
        <f t="shared" si="538"/>
        <v>51136</v>
      </c>
      <c r="CU56" s="24">
        <f t="shared" si="538"/>
        <v>51227</v>
      </c>
      <c r="CV56" s="24">
        <f t="shared" si="538"/>
        <v>51318</v>
      </c>
      <c r="CW56" s="24">
        <f t="shared" si="538"/>
        <v>51410</v>
      </c>
      <c r="CX56" s="24">
        <f t="shared" si="538"/>
        <v>51502</v>
      </c>
      <c r="CY56" s="24">
        <f t="shared" si="538"/>
        <v>51592</v>
      </c>
      <c r="CZ56" s="24">
        <f t="shared" si="538"/>
        <v>51683</v>
      </c>
      <c r="DA56" s="24">
        <f t="shared" si="538"/>
        <v>51775</v>
      </c>
      <c r="DB56" s="24">
        <f t="shared" si="538"/>
        <v>51867</v>
      </c>
      <c r="DC56" s="24">
        <f t="shared" si="538"/>
        <v>51957</v>
      </c>
      <c r="DD56" s="24">
        <f t="shared" si="538"/>
        <v>52048</v>
      </c>
      <c r="DE56" s="24">
        <f t="shared" si="538"/>
        <v>52140</v>
      </c>
      <c r="DF56" s="24">
        <f t="shared" si="538"/>
        <v>52232</v>
      </c>
      <c r="DG56" s="24">
        <f t="shared" si="538"/>
        <v>52322</v>
      </c>
      <c r="DH56" s="24">
        <f t="shared" si="538"/>
        <v>52413</v>
      </c>
      <c r="DI56" s="24">
        <f t="shared" si="538"/>
        <v>52505</v>
      </c>
      <c r="DJ56" s="24">
        <f t="shared" si="538"/>
        <v>52597</v>
      </c>
      <c r="DK56" s="24">
        <f t="shared" si="538"/>
        <v>52688</v>
      </c>
      <c r="DL56" s="24">
        <f t="shared" si="538"/>
        <v>52779</v>
      </c>
      <c r="DM56" s="24">
        <f t="shared" si="538"/>
        <v>52871</v>
      </c>
      <c r="DN56" s="24">
        <f t="shared" si="538"/>
        <v>52963</v>
      </c>
      <c r="DO56" s="24">
        <f t="shared" si="538"/>
        <v>53053</v>
      </c>
      <c r="DP56" s="24">
        <f t="shared" si="538"/>
        <v>53144</v>
      </c>
      <c r="DQ56" s="24">
        <f t="shared" si="538"/>
        <v>53236</v>
      </c>
      <c r="DR56" s="24">
        <f t="shared" si="538"/>
        <v>53328</v>
      </c>
      <c r="DS56" s="24">
        <f t="shared" si="538"/>
        <v>53418</v>
      </c>
      <c r="DT56" s="24">
        <f t="shared" si="538"/>
        <v>53509</v>
      </c>
      <c r="DU56" s="24">
        <f t="shared" si="538"/>
        <v>53601</v>
      </c>
      <c r="DV56" s="24">
        <f t="shared" si="538"/>
        <v>53693</v>
      </c>
      <c r="DW56" s="24">
        <f t="shared" si="538"/>
        <v>53783</v>
      </c>
      <c r="DX56" s="24">
        <f t="shared" si="538"/>
        <v>53874</v>
      </c>
      <c r="DY56" s="24">
        <f t="shared" si="538"/>
        <v>53966</v>
      </c>
      <c r="DZ56" s="24">
        <f t="shared" si="538"/>
        <v>54058</v>
      </c>
      <c r="EA56" s="24">
        <f t="shared" si="538"/>
        <v>54149</v>
      </c>
      <c r="EB56" s="24">
        <f t="shared" si="538"/>
        <v>54240</v>
      </c>
      <c r="EC56" s="24">
        <f t="shared" si="538"/>
        <v>54332</v>
      </c>
      <c r="ED56" s="24">
        <f t="shared" si="538"/>
        <v>54424</v>
      </c>
      <c r="EE56" s="24">
        <f t="shared" si="538"/>
        <v>54514</v>
      </c>
      <c r="EF56" s="24">
        <f t="shared" si="538"/>
        <v>54605</v>
      </c>
      <c r="EG56" s="24">
        <f t="shared" si="538"/>
        <v>54697</v>
      </c>
      <c r="EH56" s="24">
        <f t="shared" si="538"/>
        <v>54789</v>
      </c>
      <c r="EI56" s="24">
        <f t="shared" si="538"/>
        <v>54879</v>
      </c>
      <c r="EJ56" s="24">
        <f t="shared" si="538"/>
        <v>54970</v>
      </c>
      <c r="EK56" s="24">
        <f t="shared" si="538"/>
        <v>55062</v>
      </c>
      <c r="EL56" s="24">
        <f t="shared" si="538"/>
        <v>55154</v>
      </c>
      <c r="EM56" s="24">
        <f t="shared" si="538"/>
        <v>55244</v>
      </c>
      <c r="EN56" s="24">
        <f t="shared" ref="EN56:GY56" si="539">EM57+1</f>
        <v>55335</v>
      </c>
      <c r="EO56" s="24">
        <f t="shared" si="539"/>
        <v>55427</v>
      </c>
      <c r="EP56" s="24">
        <f t="shared" si="539"/>
        <v>55519</v>
      </c>
      <c r="EQ56" s="24">
        <f t="shared" si="539"/>
        <v>55610</v>
      </c>
      <c r="ER56" s="24">
        <f t="shared" si="539"/>
        <v>55701</v>
      </c>
      <c r="ES56" s="24">
        <f t="shared" si="539"/>
        <v>55793</v>
      </c>
      <c r="ET56" s="24">
        <f t="shared" si="539"/>
        <v>55885</v>
      </c>
      <c r="EU56" s="24">
        <f t="shared" si="539"/>
        <v>55975</v>
      </c>
      <c r="EV56" s="24">
        <f t="shared" si="539"/>
        <v>56066</v>
      </c>
      <c r="EW56" s="24">
        <f t="shared" si="539"/>
        <v>56158</v>
      </c>
      <c r="EX56" s="24">
        <f t="shared" si="539"/>
        <v>56250</v>
      </c>
      <c r="EY56" s="24">
        <f t="shared" si="539"/>
        <v>56340</v>
      </c>
      <c r="EZ56" s="24">
        <f t="shared" si="539"/>
        <v>56431</v>
      </c>
      <c r="FA56" s="24">
        <f t="shared" si="539"/>
        <v>56523</v>
      </c>
      <c r="FB56" s="24">
        <f t="shared" si="539"/>
        <v>56615</v>
      </c>
      <c r="FC56" s="24">
        <f t="shared" si="539"/>
        <v>56705</v>
      </c>
      <c r="FD56" s="24">
        <f t="shared" si="539"/>
        <v>56796</v>
      </c>
      <c r="FE56" s="24">
        <f t="shared" si="539"/>
        <v>56888</v>
      </c>
      <c r="FF56" s="24">
        <f t="shared" si="539"/>
        <v>56980</v>
      </c>
      <c r="FG56" s="24">
        <f t="shared" si="539"/>
        <v>57071</v>
      </c>
      <c r="FH56" s="24">
        <f t="shared" si="539"/>
        <v>57162</v>
      </c>
      <c r="FI56" s="24">
        <f t="shared" si="539"/>
        <v>57254</v>
      </c>
      <c r="FJ56" s="24">
        <f t="shared" si="539"/>
        <v>57346</v>
      </c>
      <c r="FK56" s="24">
        <f t="shared" si="539"/>
        <v>57436</v>
      </c>
      <c r="FL56" s="24">
        <f t="shared" si="539"/>
        <v>57527</v>
      </c>
      <c r="FM56" s="24">
        <f t="shared" si="539"/>
        <v>57619</v>
      </c>
      <c r="FN56" s="24">
        <f t="shared" si="539"/>
        <v>57711</v>
      </c>
      <c r="FO56" s="24">
        <f t="shared" si="539"/>
        <v>57801</v>
      </c>
      <c r="FP56" s="24">
        <f t="shared" si="539"/>
        <v>57892</v>
      </c>
      <c r="FQ56" s="24">
        <f t="shared" si="539"/>
        <v>57984</v>
      </c>
      <c r="FR56" s="24">
        <f t="shared" si="539"/>
        <v>58076</v>
      </c>
      <c r="FS56" s="24">
        <f t="shared" si="539"/>
        <v>58166</v>
      </c>
      <c r="FT56" s="24">
        <f t="shared" si="539"/>
        <v>58257</v>
      </c>
      <c r="FU56" s="24">
        <f t="shared" si="539"/>
        <v>58349</v>
      </c>
      <c r="FV56" s="24">
        <f t="shared" si="539"/>
        <v>58441</v>
      </c>
      <c r="FW56" s="24">
        <f t="shared" si="539"/>
        <v>58532</v>
      </c>
      <c r="FX56" s="24">
        <f t="shared" si="539"/>
        <v>58623</v>
      </c>
      <c r="FY56" s="24">
        <f t="shared" si="539"/>
        <v>58715</v>
      </c>
      <c r="FZ56" s="24">
        <f t="shared" si="539"/>
        <v>58807</v>
      </c>
      <c r="GA56" s="24">
        <f t="shared" si="539"/>
        <v>58897</v>
      </c>
      <c r="GB56" s="24">
        <f t="shared" si="539"/>
        <v>58988</v>
      </c>
      <c r="GC56" s="24">
        <f t="shared" si="539"/>
        <v>59080</v>
      </c>
      <c r="GD56" s="24">
        <f t="shared" si="539"/>
        <v>59172</v>
      </c>
      <c r="GE56" s="24">
        <f t="shared" si="539"/>
        <v>59262</v>
      </c>
      <c r="GF56" s="24">
        <f t="shared" si="539"/>
        <v>59353</v>
      </c>
      <c r="GG56" s="24">
        <f t="shared" si="539"/>
        <v>59445</v>
      </c>
      <c r="GH56" s="24">
        <f t="shared" si="539"/>
        <v>59537</v>
      </c>
      <c r="GI56" s="24">
        <f t="shared" si="539"/>
        <v>59627</v>
      </c>
      <c r="GJ56" s="24">
        <f t="shared" si="539"/>
        <v>59718</v>
      </c>
      <c r="GK56" s="24">
        <f t="shared" si="539"/>
        <v>59810</v>
      </c>
      <c r="GL56" s="24">
        <f t="shared" si="539"/>
        <v>59902</v>
      </c>
      <c r="GM56" s="24">
        <f t="shared" si="539"/>
        <v>59993</v>
      </c>
      <c r="GN56" s="24">
        <f t="shared" si="539"/>
        <v>60084</v>
      </c>
      <c r="GO56" s="24">
        <f t="shared" si="539"/>
        <v>60176</v>
      </c>
      <c r="GP56" s="24">
        <f t="shared" si="539"/>
        <v>60268</v>
      </c>
      <c r="GQ56" s="24">
        <f t="shared" si="539"/>
        <v>60358</v>
      </c>
      <c r="GR56" s="24">
        <f t="shared" si="539"/>
        <v>60449</v>
      </c>
      <c r="GS56" s="24">
        <f t="shared" si="539"/>
        <v>60541</v>
      </c>
      <c r="GT56" s="24">
        <f t="shared" si="539"/>
        <v>60633</v>
      </c>
      <c r="GU56" s="24">
        <f t="shared" si="539"/>
        <v>60723</v>
      </c>
      <c r="GV56" s="24">
        <f t="shared" si="539"/>
        <v>60814</v>
      </c>
      <c r="GW56" s="24">
        <f t="shared" si="539"/>
        <v>60906</v>
      </c>
      <c r="GX56" s="24">
        <f t="shared" si="539"/>
        <v>60998</v>
      </c>
      <c r="GY56" s="24">
        <f t="shared" si="539"/>
        <v>61088</v>
      </c>
      <c r="GZ56" s="24">
        <f t="shared" ref="GZ56:JK56" si="540">GY57+1</f>
        <v>61179</v>
      </c>
      <c r="HA56" s="24">
        <f t="shared" si="540"/>
        <v>61271</v>
      </c>
      <c r="HB56" s="24">
        <f t="shared" si="540"/>
        <v>61363</v>
      </c>
      <c r="HC56" s="24">
        <f t="shared" si="540"/>
        <v>61454</v>
      </c>
      <c r="HD56" s="24">
        <f t="shared" si="540"/>
        <v>61545</v>
      </c>
      <c r="HE56" s="24">
        <f t="shared" si="540"/>
        <v>61637</v>
      </c>
      <c r="HF56" s="24">
        <f t="shared" si="540"/>
        <v>61729</v>
      </c>
      <c r="HG56" s="24">
        <f t="shared" si="540"/>
        <v>61819</v>
      </c>
      <c r="HH56" s="24">
        <f t="shared" si="540"/>
        <v>61910</v>
      </c>
      <c r="HI56" s="24">
        <f t="shared" si="540"/>
        <v>62002</v>
      </c>
      <c r="HJ56" s="24">
        <f t="shared" si="540"/>
        <v>62094</v>
      </c>
      <c r="HK56" s="24">
        <f t="shared" si="540"/>
        <v>62184</v>
      </c>
      <c r="HL56" s="24">
        <f t="shared" si="540"/>
        <v>62275</v>
      </c>
      <c r="HM56" s="24">
        <f t="shared" si="540"/>
        <v>62367</v>
      </c>
      <c r="HN56" s="24">
        <f t="shared" si="540"/>
        <v>62459</v>
      </c>
      <c r="HO56" s="24">
        <f t="shared" si="540"/>
        <v>62549</v>
      </c>
      <c r="HP56" s="24">
        <f t="shared" si="540"/>
        <v>62640</v>
      </c>
      <c r="HQ56" s="24">
        <f t="shared" si="540"/>
        <v>62732</v>
      </c>
      <c r="HR56" s="24">
        <f t="shared" si="540"/>
        <v>62824</v>
      </c>
      <c r="HS56" s="24">
        <f t="shared" si="540"/>
        <v>62915</v>
      </c>
      <c r="HT56" s="24">
        <f t="shared" si="540"/>
        <v>63006</v>
      </c>
      <c r="HU56" s="24">
        <f t="shared" si="540"/>
        <v>63098</v>
      </c>
      <c r="HV56" s="24">
        <f t="shared" si="540"/>
        <v>63190</v>
      </c>
      <c r="HW56" s="24">
        <f t="shared" si="540"/>
        <v>63280</v>
      </c>
      <c r="HX56" s="24">
        <f t="shared" si="540"/>
        <v>63371</v>
      </c>
      <c r="HY56" s="24">
        <f t="shared" si="540"/>
        <v>63463</v>
      </c>
      <c r="HZ56" s="24">
        <f t="shared" si="540"/>
        <v>63555</v>
      </c>
      <c r="IA56" s="24">
        <f t="shared" si="540"/>
        <v>63645</v>
      </c>
      <c r="IB56" s="24">
        <f t="shared" si="540"/>
        <v>63736</v>
      </c>
      <c r="IC56" s="24">
        <f t="shared" si="540"/>
        <v>63828</v>
      </c>
      <c r="ID56" s="24">
        <f t="shared" si="540"/>
        <v>63920</v>
      </c>
      <c r="IE56" s="24">
        <f t="shared" si="540"/>
        <v>64010</v>
      </c>
      <c r="IF56" s="24">
        <f t="shared" si="540"/>
        <v>64101</v>
      </c>
      <c r="IG56" s="24">
        <f t="shared" si="540"/>
        <v>64193</v>
      </c>
      <c r="IH56" s="24">
        <f t="shared" si="540"/>
        <v>64285</v>
      </c>
      <c r="II56" s="24">
        <f t="shared" si="540"/>
        <v>64376</v>
      </c>
      <c r="IJ56" s="24">
        <f t="shared" si="540"/>
        <v>64467</v>
      </c>
      <c r="IK56" s="24">
        <f t="shared" si="540"/>
        <v>64559</v>
      </c>
      <c r="IL56" s="24">
        <f t="shared" si="540"/>
        <v>64651</v>
      </c>
      <c r="IM56" s="24">
        <f t="shared" si="540"/>
        <v>64741</v>
      </c>
      <c r="IN56" s="24">
        <f t="shared" si="540"/>
        <v>64832</v>
      </c>
      <c r="IO56" s="24">
        <f t="shared" si="540"/>
        <v>64924</v>
      </c>
      <c r="IP56" s="24">
        <f t="shared" si="540"/>
        <v>65016</v>
      </c>
      <c r="IQ56" s="24">
        <f t="shared" si="540"/>
        <v>65106</v>
      </c>
      <c r="IR56" s="24">
        <f t="shared" si="540"/>
        <v>65197</v>
      </c>
      <c r="IS56" s="24">
        <f t="shared" si="540"/>
        <v>65289</v>
      </c>
      <c r="IT56" s="24">
        <f t="shared" si="540"/>
        <v>65381</v>
      </c>
      <c r="IU56" s="24">
        <f t="shared" si="540"/>
        <v>65471</v>
      </c>
      <c r="IV56" s="24">
        <f t="shared" si="540"/>
        <v>65562</v>
      </c>
      <c r="IW56" s="24">
        <f t="shared" si="540"/>
        <v>65654</v>
      </c>
      <c r="IX56" s="24">
        <f t="shared" si="540"/>
        <v>65746</v>
      </c>
      <c r="IY56" s="24">
        <f t="shared" si="540"/>
        <v>65837</v>
      </c>
      <c r="IZ56" s="24">
        <f t="shared" si="540"/>
        <v>65928</v>
      </c>
      <c r="JA56" s="24">
        <f t="shared" si="540"/>
        <v>66020</v>
      </c>
      <c r="JB56" s="24">
        <f t="shared" si="540"/>
        <v>66112</v>
      </c>
      <c r="JC56" s="24">
        <f t="shared" si="540"/>
        <v>66202</v>
      </c>
      <c r="JD56" s="24">
        <f t="shared" si="540"/>
        <v>66293</v>
      </c>
      <c r="JE56" s="24">
        <f t="shared" si="540"/>
        <v>66385</v>
      </c>
      <c r="JF56" s="24">
        <f t="shared" si="540"/>
        <v>66477</v>
      </c>
      <c r="JG56" s="24">
        <f t="shared" si="540"/>
        <v>66567</v>
      </c>
      <c r="JH56" s="24">
        <f t="shared" si="540"/>
        <v>66658</v>
      </c>
      <c r="JI56" s="24">
        <f t="shared" si="540"/>
        <v>66750</v>
      </c>
      <c r="JJ56" s="24">
        <f t="shared" si="540"/>
        <v>66842</v>
      </c>
      <c r="JK56" s="24">
        <f t="shared" si="540"/>
        <v>66932</v>
      </c>
      <c r="JL56" s="24">
        <f t="shared" ref="JL56:LW56" si="541">JK57+1</f>
        <v>67023</v>
      </c>
      <c r="JM56" s="24">
        <f t="shared" si="541"/>
        <v>67115</v>
      </c>
      <c r="JN56" s="24">
        <f t="shared" si="541"/>
        <v>67207</v>
      </c>
      <c r="JO56" s="24">
        <f t="shared" si="541"/>
        <v>67298</v>
      </c>
      <c r="JP56" s="24">
        <f t="shared" si="541"/>
        <v>67389</v>
      </c>
      <c r="JQ56" s="24">
        <f t="shared" si="541"/>
        <v>67481</v>
      </c>
      <c r="JR56" s="24">
        <f t="shared" si="541"/>
        <v>67573</v>
      </c>
      <c r="JS56" s="24">
        <f t="shared" si="541"/>
        <v>67663</v>
      </c>
      <c r="JT56" s="24">
        <f t="shared" si="541"/>
        <v>67754</v>
      </c>
      <c r="JU56" s="24">
        <f t="shared" si="541"/>
        <v>67846</v>
      </c>
      <c r="JV56" s="24">
        <f t="shared" si="541"/>
        <v>67938</v>
      </c>
      <c r="JW56" s="24">
        <f t="shared" si="541"/>
        <v>68028</v>
      </c>
      <c r="JX56" s="24">
        <f t="shared" si="541"/>
        <v>68119</v>
      </c>
      <c r="JY56" s="24">
        <f t="shared" si="541"/>
        <v>68211</v>
      </c>
      <c r="JZ56" s="24">
        <f t="shared" si="541"/>
        <v>68303</v>
      </c>
      <c r="KA56" s="24">
        <f t="shared" si="541"/>
        <v>68393</v>
      </c>
      <c r="KB56" s="24">
        <f t="shared" si="541"/>
        <v>68484</v>
      </c>
      <c r="KC56" s="24">
        <f t="shared" si="541"/>
        <v>68576</v>
      </c>
      <c r="KD56" s="24">
        <f t="shared" si="541"/>
        <v>68668</v>
      </c>
      <c r="KE56" s="24">
        <f t="shared" si="541"/>
        <v>68759</v>
      </c>
      <c r="KF56" s="24">
        <f t="shared" si="541"/>
        <v>68850</v>
      </c>
      <c r="KG56" s="24">
        <f t="shared" si="541"/>
        <v>68942</v>
      </c>
      <c r="KH56" s="24">
        <f t="shared" si="541"/>
        <v>69034</v>
      </c>
      <c r="KI56" s="24">
        <f t="shared" si="541"/>
        <v>69124</v>
      </c>
      <c r="KJ56" s="24">
        <f t="shared" si="541"/>
        <v>69215</v>
      </c>
      <c r="KK56" s="24">
        <f t="shared" si="541"/>
        <v>69307</v>
      </c>
      <c r="KL56" s="24">
        <f t="shared" si="541"/>
        <v>69399</v>
      </c>
      <c r="KM56" s="24">
        <f t="shared" si="541"/>
        <v>69489</v>
      </c>
      <c r="KN56" s="24">
        <f t="shared" si="541"/>
        <v>69580</v>
      </c>
      <c r="KO56" s="24">
        <f t="shared" si="541"/>
        <v>69672</v>
      </c>
      <c r="KP56" s="24">
        <f t="shared" si="541"/>
        <v>69764</v>
      </c>
      <c r="KQ56" s="24">
        <f t="shared" si="541"/>
        <v>69854</v>
      </c>
      <c r="KR56" s="24">
        <f t="shared" si="541"/>
        <v>69945</v>
      </c>
      <c r="KS56" s="24">
        <f t="shared" si="541"/>
        <v>70037</v>
      </c>
      <c r="KT56" s="24">
        <f t="shared" si="541"/>
        <v>70129</v>
      </c>
      <c r="KU56" s="24">
        <f t="shared" si="541"/>
        <v>70220</v>
      </c>
      <c r="KV56" s="24">
        <f t="shared" si="541"/>
        <v>70311</v>
      </c>
      <c r="KW56" s="24">
        <f t="shared" si="541"/>
        <v>70403</v>
      </c>
      <c r="KX56" s="24">
        <f t="shared" si="541"/>
        <v>70495</v>
      </c>
      <c r="KY56" s="24">
        <f t="shared" si="541"/>
        <v>70585</v>
      </c>
      <c r="KZ56" s="24">
        <f t="shared" si="541"/>
        <v>70676</v>
      </c>
      <c r="LA56" s="24">
        <f t="shared" si="541"/>
        <v>70768</v>
      </c>
      <c r="LB56" s="24">
        <f t="shared" si="541"/>
        <v>70860</v>
      </c>
      <c r="LC56" s="24">
        <f t="shared" si="541"/>
        <v>70950</v>
      </c>
      <c r="LD56" s="24">
        <f t="shared" si="541"/>
        <v>71041</v>
      </c>
      <c r="LE56" s="24">
        <f t="shared" si="541"/>
        <v>71133</v>
      </c>
      <c r="LF56" s="24">
        <f t="shared" si="541"/>
        <v>71225</v>
      </c>
      <c r="LG56" s="24">
        <f t="shared" si="541"/>
        <v>71315</v>
      </c>
      <c r="LH56" s="24">
        <f t="shared" si="541"/>
        <v>71406</v>
      </c>
      <c r="LI56" s="24">
        <f t="shared" si="541"/>
        <v>71498</v>
      </c>
      <c r="LJ56" s="24">
        <f t="shared" si="541"/>
        <v>71590</v>
      </c>
      <c r="LK56" s="24">
        <f t="shared" si="541"/>
        <v>71681</v>
      </c>
      <c r="LL56" s="24">
        <f t="shared" si="541"/>
        <v>71772</v>
      </c>
      <c r="LM56" s="24">
        <f t="shared" si="541"/>
        <v>71864</v>
      </c>
      <c r="LN56" s="24">
        <f t="shared" si="541"/>
        <v>71956</v>
      </c>
      <c r="LO56" s="24">
        <f t="shared" si="541"/>
        <v>72046</v>
      </c>
      <c r="LP56" s="24">
        <f t="shared" si="541"/>
        <v>72137</v>
      </c>
      <c r="LQ56" s="24">
        <f t="shared" si="541"/>
        <v>72229</v>
      </c>
      <c r="LR56" s="24">
        <f t="shared" si="541"/>
        <v>72321</v>
      </c>
      <c r="LS56" s="24">
        <f t="shared" si="541"/>
        <v>72411</v>
      </c>
      <c r="LT56" s="24">
        <f t="shared" si="541"/>
        <v>72502</v>
      </c>
      <c r="LU56" s="24">
        <f t="shared" si="541"/>
        <v>72594</v>
      </c>
      <c r="LV56" s="24">
        <f t="shared" si="541"/>
        <v>72686</v>
      </c>
      <c r="LW56" s="24">
        <f t="shared" si="541"/>
        <v>72776</v>
      </c>
      <c r="LX56" s="24">
        <f t="shared" ref="LX56:OI56" si="542">LW57+1</f>
        <v>72867</v>
      </c>
      <c r="LY56" s="24">
        <f t="shared" si="542"/>
        <v>72959</v>
      </c>
      <c r="LZ56" s="24">
        <f t="shared" si="542"/>
        <v>73051</v>
      </c>
      <c r="MA56" s="24">
        <f t="shared" si="542"/>
        <v>73141</v>
      </c>
      <c r="MB56" s="24">
        <f t="shared" si="542"/>
        <v>73232</v>
      </c>
      <c r="MC56" s="24">
        <f t="shared" si="542"/>
        <v>73324</v>
      </c>
      <c r="MD56" s="24">
        <f t="shared" si="542"/>
        <v>73416</v>
      </c>
      <c r="ME56" s="24">
        <f t="shared" si="542"/>
        <v>73506</v>
      </c>
      <c r="MF56" s="24">
        <f t="shared" si="542"/>
        <v>73597</v>
      </c>
      <c r="MG56" s="24">
        <f t="shared" si="542"/>
        <v>73689</v>
      </c>
      <c r="MH56" s="24">
        <f t="shared" si="542"/>
        <v>73781</v>
      </c>
      <c r="MI56" s="24">
        <f t="shared" si="542"/>
        <v>73871</v>
      </c>
      <c r="MJ56" s="24">
        <f t="shared" si="542"/>
        <v>73962</v>
      </c>
      <c r="MK56" s="24">
        <f t="shared" si="542"/>
        <v>74054</v>
      </c>
      <c r="ML56" s="24">
        <f t="shared" si="542"/>
        <v>74146</v>
      </c>
      <c r="MM56" s="24">
        <f t="shared" si="542"/>
        <v>74236</v>
      </c>
      <c r="MN56" s="24">
        <f t="shared" si="542"/>
        <v>74327</v>
      </c>
      <c r="MO56" s="24">
        <f t="shared" si="542"/>
        <v>74419</v>
      </c>
      <c r="MP56" s="24">
        <f t="shared" si="542"/>
        <v>74511</v>
      </c>
      <c r="MQ56" s="24">
        <f t="shared" si="542"/>
        <v>74602</v>
      </c>
      <c r="MR56" s="24">
        <f t="shared" si="542"/>
        <v>74693</v>
      </c>
      <c r="MS56" s="24">
        <f t="shared" si="542"/>
        <v>74785</v>
      </c>
      <c r="MT56" s="24">
        <f t="shared" si="542"/>
        <v>74877</v>
      </c>
      <c r="MU56" s="24">
        <f t="shared" si="542"/>
        <v>74967</v>
      </c>
      <c r="MV56" s="24">
        <f t="shared" si="542"/>
        <v>75058</v>
      </c>
      <c r="MW56" s="24">
        <f t="shared" si="542"/>
        <v>75150</v>
      </c>
      <c r="MX56" s="24">
        <f t="shared" si="542"/>
        <v>75242</v>
      </c>
      <c r="MY56" s="24">
        <f t="shared" si="542"/>
        <v>75332</v>
      </c>
      <c r="MZ56" s="24">
        <f t="shared" si="542"/>
        <v>75423</v>
      </c>
      <c r="NA56" s="24">
        <f t="shared" si="542"/>
        <v>75515</v>
      </c>
      <c r="NB56" s="24">
        <f t="shared" si="542"/>
        <v>75607</v>
      </c>
      <c r="NC56" s="24">
        <f t="shared" si="542"/>
        <v>75697</v>
      </c>
      <c r="ND56" s="24">
        <f t="shared" si="542"/>
        <v>75788</v>
      </c>
      <c r="NE56" s="24">
        <f t="shared" si="542"/>
        <v>75880</v>
      </c>
      <c r="NF56" s="24">
        <f t="shared" si="542"/>
        <v>75972</v>
      </c>
      <c r="NG56" s="24">
        <f t="shared" si="542"/>
        <v>76063</v>
      </c>
      <c r="NH56" s="24">
        <f t="shared" si="542"/>
        <v>76154</v>
      </c>
      <c r="NI56" s="24">
        <f t="shared" si="542"/>
        <v>76246</v>
      </c>
      <c r="NJ56" s="24">
        <f t="shared" si="542"/>
        <v>76338</v>
      </c>
      <c r="NK56" s="24">
        <f t="shared" si="542"/>
        <v>76428</v>
      </c>
      <c r="NL56" s="24">
        <f t="shared" si="542"/>
        <v>76519</v>
      </c>
      <c r="NM56" s="24">
        <f t="shared" si="542"/>
        <v>76611</v>
      </c>
      <c r="NN56" s="24">
        <f t="shared" si="542"/>
        <v>76703</v>
      </c>
      <c r="NO56" s="24">
        <f t="shared" si="542"/>
        <v>76793</v>
      </c>
      <c r="NP56" s="24">
        <f t="shared" si="542"/>
        <v>76884</v>
      </c>
      <c r="NQ56" s="24">
        <f t="shared" si="542"/>
        <v>76976</v>
      </c>
      <c r="NR56" s="24">
        <f t="shared" si="542"/>
        <v>77068</v>
      </c>
      <c r="NS56" s="24">
        <f t="shared" si="542"/>
        <v>77158</v>
      </c>
      <c r="NT56" s="24">
        <f t="shared" si="542"/>
        <v>77249</v>
      </c>
      <c r="NU56" s="24">
        <f t="shared" si="542"/>
        <v>77341</v>
      </c>
      <c r="NV56" s="24">
        <f t="shared" si="542"/>
        <v>77433</v>
      </c>
      <c r="NW56" s="24">
        <f t="shared" si="542"/>
        <v>77524</v>
      </c>
      <c r="NX56" s="24">
        <f t="shared" si="542"/>
        <v>77615</v>
      </c>
      <c r="NY56" s="24">
        <f t="shared" si="542"/>
        <v>77707</v>
      </c>
      <c r="NZ56" s="24">
        <f t="shared" si="542"/>
        <v>77799</v>
      </c>
      <c r="OA56" s="24">
        <f t="shared" si="542"/>
        <v>77889</v>
      </c>
      <c r="OB56" s="24">
        <f t="shared" si="542"/>
        <v>77980</v>
      </c>
      <c r="OC56" s="24">
        <f t="shared" si="542"/>
        <v>78072</v>
      </c>
      <c r="OD56" s="24">
        <f t="shared" si="542"/>
        <v>78164</v>
      </c>
      <c r="OE56" s="24">
        <f t="shared" si="542"/>
        <v>78254</v>
      </c>
      <c r="OF56" s="24">
        <f t="shared" si="542"/>
        <v>78345</v>
      </c>
      <c r="OG56" s="24">
        <f t="shared" si="542"/>
        <v>78437</v>
      </c>
      <c r="OH56" s="24">
        <f t="shared" si="542"/>
        <v>78529</v>
      </c>
      <c r="OI56" s="24">
        <f t="shared" si="542"/>
        <v>78619</v>
      </c>
      <c r="OJ56" s="24">
        <f t="shared" ref="OJ56:PQ56" si="543">OI57+1</f>
        <v>78710</v>
      </c>
      <c r="OK56" s="24">
        <f t="shared" si="543"/>
        <v>78802</v>
      </c>
      <c r="OL56" s="24">
        <f t="shared" si="543"/>
        <v>78894</v>
      </c>
      <c r="OM56" s="24">
        <f t="shared" si="543"/>
        <v>78985</v>
      </c>
      <c r="ON56" s="24">
        <f t="shared" si="543"/>
        <v>79076</v>
      </c>
      <c r="OO56" s="24">
        <f t="shared" si="543"/>
        <v>79168</v>
      </c>
      <c r="OP56" s="24">
        <f t="shared" si="543"/>
        <v>79260</v>
      </c>
      <c r="OQ56" s="24">
        <f t="shared" si="543"/>
        <v>79350</v>
      </c>
      <c r="OR56" s="24">
        <f t="shared" si="543"/>
        <v>79441</v>
      </c>
      <c r="OS56" s="24">
        <f t="shared" si="543"/>
        <v>79533</v>
      </c>
      <c r="OT56" s="24">
        <f t="shared" si="543"/>
        <v>79625</v>
      </c>
      <c r="OU56" s="24">
        <f t="shared" si="543"/>
        <v>79715</v>
      </c>
      <c r="OV56" s="24">
        <f t="shared" si="543"/>
        <v>79806</v>
      </c>
      <c r="OW56" s="24">
        <f t="shared" si="543"/>
        <v>79898</v>
      </c>
      <c r="OX56" s="24">
        <f t="shared" si="543"/>
        <v>79990</v>
      </c>
      <c r="OY56" s="24">
        <f t="shared" si="543"/>
        <v>80080</v>
      </c>
      <c r="OZ56" s="24">
        <f t="shared" si="543"/>
        <v>80171</v>
      </c>
      <c r="PA56" s="24">
        <f t="shared" si="543"/>
        <v>80263</v>
      </c>
      <c r="PB56" s="24">
        <f t="shared" si="543"/>
        <v>80355</v>
      </c>
      <c r="PC56" s="24">
        <f t="shared" si="543"/>
        <v>80446</v>
      </c>
      <c r="PD56" s="24">
        <f t="shared" si="543"/>
        <v>80537</v>
      </c>
      <c r="PE56" s="24">
        <f t="shared" si="543"/>
        <v>80629</v>
      </c>
      <c r="PF56" s="24">
        <f t="shared" si="543"/>
        <v>80721</v>
      </c>
      <c r="PG56" s="24">
        <f t="shared" si="543"/>
        <v>80811</v>
      </c>
      <c r="PH56" s="24">
        <f t="shared" si="543"/>
        <v>80902</v>
      </c>
      <c r="PI56" s="24">
        <f t="shared" si="543"/>
        <v>80994</v>
      </c>
      <c r="PJ56" s="24">
        <f t="shared" si="543"/>
        <v>81086</v>
      </c>
      <c r="PK56" s="24">
        <f t="shared" si="543"/>
        <v>81176</v>
      </c>
      <c r="PL56" s="24">
        <f t="shared" si="543"/>
        <v>81267</v>
      </c>
      <c r="PM56" s="24">
        <f t="shared" si="543"/>
        <v>81359</v>
      </c>
      <c r="PN56" s="24">
        <f t="shared" si="543"/>
        <v>81451</v>
      </c>
      <c r="PO56" s="24">
        <f t="shared" si="543"/>
        <v>81541</v>
      </c>
      <c r="PP56" s="24">
        <f t="shared" si="543"/>
        <v>81632</v>
      </c>
      <c r="PQ56" s="24">
        <f t="shared" si="543"/>
        <v>81724</v>
      </c>
      <c r="PR56" s="23" t="s">
        <v>47</v>
      </c>
    </row>
    <row r="57" spans="2:434" ht="12" customHeight="1">
      <c r="D57" s="21" t="s">
        <v>7</v>
      </c>
      <c r="J57" s="20" t="s">
        <v>17</v>
      </c>
      <c r="N57" s="27">
        <f>EOMONTH(N56,MOD(OffsetMonthCounter,3))</f>
        <v>43555</v>
      </c>
      <c r="O57" s="27">
        <f>EOMONTH(O56,2)</f>
        <v>43646</v>
      </c>
      <c r="P57" s="24">
        <f t="shared" ref="P57:CA57" si="544">EOMONTH(P56,2)</f>
        <v>43738</v>
      </c>
      <c r="Q57" s="24">
        <f t="shared" si="544"/>
        <v>43830</v>
      </c>
      <c r="R57" s="24">
        <f t="shared" si="544"/>
        <v>43921</v>
      </c>
      <c r="S57" s="24">
        <f t="shared" si="544"/>
        <v>44012</v>
      </c>
      <c r="T57" s="24">
        <f t="shared" si="544"/>
        <v>44104</v>
      </c>
      <c r="U57" s="24">
        <f t="shared" si="544"/>
        <v>44196</v>
      </c>
      <c r="V57" s="24">
        <f t="shared" si="544"/>
        <v>44286</v>
      </c>
      <c r="W57" s="24">
        <f t="shared" si="544"/>
        <v>44377</v>
      </c>
      <c r="X57" s="24">
        <f t="shared" si="544"/>
        <v>44469</v>
      </c>
      <c r="Y57" s="24">
        <f t="shared" si="544"/>
        <v>44561</v>
      </c>
      <c r="Z57" s="24">
        <f t="shared" si="544"/>
        <v>44651</v>
      </c>
      <c r="AA57" s="24">
        <f t="shared" si="544"/>
        <v>44742</v>
      </c>
      <c r="AB57" s="24">
        <f t="shared" si="544"/>
        <v>44834</v>
      </c>
      <c r="AC57" s="24">
        <f t="shared" si="544"/>
        <v>44926</v>
      </c>
      <c r="AD57" s="24">
        <f t="shared" si="544"/>
        <v>45016</v>
      </c>
      <c r="AE57" s="24">
        <f t="shared" si="544"/>
        <v>45107</v>
      </c>
      <c r="AF57" s="24">
        <f t="shared" si="544"/>
        <v>45199</v>
      </c>
      <c r="AG57" s="24">
        <f t="shared" si="544"/>
        <v>45291</v>
      </c>
      <c r="AH57" s="24">
        <f t="shared" si="544"/>
        <v>45382</v>
      </c>
      <c r="AI57" s="24">
        <f t="shared" si="544"/>
        <v>45473</v>
      </c>
      <c r="AJ57" s="24">
        <f t="shared" si="544"/>
        <v>45565</v>
      </c>
      <c r="AK57" s="24">
        <f t="shared" si="544"/>
        <v>45657</v>
      </c>
      <c r="AL57" s="24">
        <f t="shared" si="544"/>
        <v>45747</v>
      </c>
      <c r="AM57" s="24">
        <f t="shared" si="544"/>
        <v>45838</v>
      </c>
      <c r="AN57" s="24">
        <f t="shared" si="544"/>
        <v>45930</v>
      </c>
      <c r="AO57" s="24">
        <f t="shared" si="544"/>
        <v>46022</v>
      </c>
      <c r="AP57" s="24">
        <f t="shared" si="544"/>
        <v>46112</v>
      </c>
      <c r="AQ57" s="24">
        <f t="shared" si="544"/>
        <v>46203</v>
      </c>
      <c r="AR57" s="24">
        <f t="shared" si="544"/>
        <v>46295</v>
      </c>
      <c r="AS57" s="24">
        <f t="shared" si="544"/>
        <v>46387</v>
      </c>
      <c r="AT57" s="24">
        <f t="shared" si="544"/>
        <v>46477</v>
      </c>
      <c r="AU57" s="24">
        <f t="shared" si="544"/>
        <v>46568</v>
      </c>
      <c r="AV57" s="24">
        <f t="shared" si="544"/>
        <v>46660</v>
      </c>
      <c r="AW57" s="24">
        <f t="shared" si="544"/>
        <v>46752</v>
      </c>
      <c r="AX57" s="24">
        <f t="shared" si="544"/>
        <v>46843</v>
      </c>
      <c r="AY57" s="24">
        <f t="shared" si="544"/>
        <v>46934</v>
      </c>
      <c r="AZ57" s="24">
        <f t="shared" si="544"/>
        <v>47026</v>
      </c>
      <c r="BA57" s="24">
        <f t="shared" si="544"/>
        <v>47118</v>
      </c>
      <c r="BB57" s="24">
        <f t="shared" si="544"/>
        <v>47208</v>
      </c>
      <c r="BC57" s="24">
        <f t="shared" si="544"/>
        <v>47299</v>
      </c>
      <c r="BD57" s="24">
        <f t="shared" si="544"/>
        <v>47391</v>
      </c>
      <c r="BE57" s="24">
        <f t="shared" si="544"/>
        <v>47483</v>
      </c>
      <c r="BF57" s="24">
        <f t="shared" si="544"/>
        <v>47573</v>
      </c>
      <c r="BG57" s="24">
        <f t="shared" si="544"/>
        <v>47664</v>
      </c>
      <c r="BH57" s="24">
        <f t="shared" si="544"/>
        <v>47756</v>
      </c>
      <c r="BI57" s="24">
        <f t="shared" si="544"/>
        <v>47848</v>
      </c>
      <c r="BJ57" s="24">
        <f t="shared" si="544"/>
        <v>47938</v>
      </c>
      <c r="BK57" s="24">
        <f t="shared" si="544"/>
        <v>48029</v>
      </c>
      <c r="BL57" s="24">
        <f t="shared" si="544"/>
        <v>48121</v>
      </c>
      <c r="BM57" s="24">
        <f t="shared" si="544"/>
        <v>48213</v>
      </c>
      <c r="BN57" s="24">
        <f t="shared" si="544"/>
        <v>48304</v>
      </c>
      <c r="BO57" s="24">
        <f t="shared" si="544"/>
        <v>48395</v>
      </c>
      <c r="BP57" s="24">
        <f t="shared" si="544"/>
        <v>48487</v>
      </c>
      <c r="BQ57" s="24">
        <f t="shared" si="544"/>
        <v>48579</v>
      </c>
      <c r="BR57" s="24">
        <f t="shared" si="544"/>
        <v>48669</v>
      </c>
      <c r="BS57" s="24">
        <f t="shared" si="544"/>
        <v>48760</v>
      </c>
      <c r="BT57" s="24">
        <f t="shared" si="544"/>
        <v>48852</v>
      </c>
      <c r="BU57" s="24">
        <f t="shared" si="544"/>
        <v>48944</v>
      </c>
      <c r="BV57" s="24">
        <f t="shared" si="544"/>
        <v>49034</v>
      </c>
      <c r="BW57" s="24">
        <f t="shared" si="544"/>
        <v>49125</v>
      </c>
      <c r="BX57" s="24">
        <f t="shared" si="544"/>
        <v>49217</v>
      </c>
      <c r="BY57" s="24">
        <f t="shared" si="544"/>
        <v>49309</v>
      </c>
      <c r="BZ57" s="24">
        <f t="shared" si="544"/>
        <v>49399</v>
      </c>
      <c r="CA57" s="24">
        <f t="shared" si="544"/>
        <v>49490</v>
      </c>
      <c r="CB57" s="24">
        <f t="shared" ref="CB57:EM57" si="545">EOMONTH(CB56,2)</f>
        <v>49582</v>
      </c>
      <c r="CC57" s="24">
        <f t="shared" si="545"/>
        <v>49674</v>
      </c>
      <c r="CD57" s="24">
        <f t="shared" si="545"/>
        <v>49765</v>
      </c>
      <c r="CE57" s="24">
        <f t="shared" si="545"/>
        <v>49856</v>
      </c>
      <c r="CF57" s="24">
        <f t="shared" si="545"/>
        <v>49948</v>
      </c>
      <c r="CG57" s="24">
        <f t="shared" si="545"/>
        <v>50040</v>
      </c>
      <c r="CH57" s="24">
        <f t="shared" si="545"/>
        <v>50130</v>
      </c>
      <c r="CI57" s="24">
        <f t="shared" si="545"/>
        <v>50221</v>
      </c>
      <c r="CJ57" s="24">
        <f t="shared" si="545"/>
        <v>50313</v>
      </c>
      <c r="CK57" s="24">
        <f t="shared" si="545"/>
        <v>50405</v>
      </c>
      <c r="CL57" s="24">
        <f t="shared" si="545"/>
        <v>50495</v>
      </c>
      <c r="CM57" s="24">
        <f t="shared" si="545"/>
        <v>50586</v>
      </c>
      <c r="CN57" s="24">
        <f t="shared" si="545"/>
        <v>50678</v>
      </c>
      <c r="CO57" s="24">
        <f t="shared" si="545"/>
        <v>50770</v>
      </c>
      <c r="CP57" s="24">
        <f t="shared" si="545"/>
        <v>50860</v>
      </c>
      <c r="CQ57" s="24">
        <f t="shared" si="545"/>
        <v>50951</v>
      </c>
      <c r="CR57" s="24">
        <f t="shared" si="545"/>
        <v>51043</v>
      </c>
      <c r="CS57" s="24">
        <f t="shared" si="545"/>
        <v>51135</v>
      </c>
      <c r="CT57" s="24">
        <f t="shared" si="545"/>
        <v>51226</v>
      </c>
      <c r="CU57" s="24">
        <f t="shared" si="545"/>
        <v>51317</v>
      </c>
      <c r="CV57" s="24">
        <f t="shared" si="545"/>
        <v>51409</v>
      </c>
      <c r="CW57" s="24">
        <f t="shared" si="545"/>
        <v>51501</v>
      </c>
      <c r="CX57" s="24">
        <f t="shared" si="545"/>
        <v>51591</v>
      </c>
      <c r="CY57" s="24">
        <f t="shared" si="545"/>
        <v>51682</v>
      </c>
      <c r="CZ57" s="24">
        <f t="shared" si="545"/>
        <v>51774</v>
      </c>
      <c r="DA57" s="24">
        <f t="shared" si="545"/>
        <v>51866</v>
      </c>
      <c r="DB57" s="24">
        <f t="shared" si="545"/>
        <v>51956</v>
      </c>
      <c r="DC57" s="24">
        <f t="shared" si="545"/>
        <v>52047</v>
      </c>
      <c r="DD57" s="24">
        <f t="shared" si="545"/>
        <v>52139</v>
      </c>
      <c r="DE57" s="24">
        <f t="shared" si="545"/>
        <v>52231</v>
      </c>
      <c r="DF57" s="24">
        <f t="shared" si="545"/>
        <v>52321</v>
      </c>
      <c r="DG57" s="24">
        <f t="shared" si="545"/>
        <v>52412</v>
      </c>
      <c r="DH57" s="24">
        <f t="shared" si="545"/>
        <v>52504</v>
      </c>
      <c r="DI57" s="24">
        <f t="shared" si="545"/>
        <v>52596</v>
      </c>
      <c r="DJ57" s="24">
        <f t="shared" si="545"/>
        <v>52687</v>
      </c>
      <c r="DK57" s="24">
        <f t="shared" si="545"/>
        <v>52778</v>
      </c>
      <c r="DL57" s="24">
        <f t="shared" si="545"/>
        <v>52870</v>
      </c>
      <c r="DM57" s="24">
        <f t="shared" si="545"/>
        <v>52962</v>
      </c>
      <c r="DN57" s="24">
        <f t="shared" si="545"/>
        <v>53052</v>
      </c>
      <c r="DO57" s="24">
        <f t="shared" si="545"/>
        <v>53143</v>
      </c>
      <c r="DP57" s="24">
        <f t="shared" si="545"/>
        <v>53235</v>
      </c>
      <c r="DQ57" s="24">
        <f t="shared" si="545"/>
        <v>53327</v>
      </c>
      <c r="DR57" s="24">
        <f t="shared" si="545"/>
        <v>53417</v>
      </c>
      <c r="DS57" s="24">
        <f t="shared" si="545"/>
        <v>53508</v>
      </c>
      <c r="DT57" s="24">
        <f t="shared" si="545"/>
        <v>53600</v>
      </c>
      <c r="DU57" s="24">
        <f t="shared" si="545"/>
        <v>53692</v>
      </c>
      <c r="DV57" s="24">
        <f t="shared" si="545"/>
        <v>53782</v>
      </c>
      <c r="DW57" s="24">
        <f t="shared" si="545"/>
        <v>53873</v>
      </c>
      <c r="DX57" s="24">
        <f t="shared" si="545"/>
        <v>53965</v>
      </c>
      <c r="DY57" s="24">
        <f t="shared" si="545"/>
        <v>54057</v>
      </c>
      <c r="DZ57" s="24">
        <f t="shared" si="545"/>
        <v>54148</v>
      </c>
      <c r="EA57" s="24">
        <f t="shared" si="545"/>
        <v>54239</v>
      </c>
      <c r="EB57" s="24">
        <f t="shared" si="545"/>
        <v>54331</v>
      </c>
      <c r="EC57" s="24">
        <f t="shared" si="545"/>
        <v>54423</v>
      </c>
      <c r="ED57" s="24">
        <f t="shared" si="545"/>
        <v>54513</v>
      </c>
      <c r="EE57" s="24">
        <f t="shared" si="545"/>
        <v>54604</v>
      </c>
      <c r="EF57" s="24">
        <f t="shared" si="545"/>
        <v>54696</v>
      </c>
      <c r="EG57" s="24">
        <f t="shared" si="545"/>
        <v>54788</v>
      </c>
      <c r="EH57" s="24">
        <f t="shared" si="545"/>
        <v>54878</v>
      </c>
      <c r="EI57" s="24">
        <f t="shared" si="545"/>
        <v>54969</v>
      </c>
      <c r="EJ57" s="24">
        <f t="shared" si="545"/>
        <v>55061</v>
      </c>
      <c r="EK57" s="24">
        <f t="shared" si="545"/>
        <v>55153</v>
      </c>
      <c r="EL57" s="24">
        <f t="shared" si="545"/>
        <v>55243</v>
      </c>
      <c r="EM57" s="24">
        <f t="shared" si="545"/>
        <v>55334</v>
      </c>
      <c r="EN57" s="24">
        <f t="shared" ref="EN57:GY57" si="546">EOMONTH(EN56,2)</f>
        <v>55426</v>
      </c>
      <c r="EO57" s="24">
        <f t="shared" si="546"/>
        <v>55518</v>
      </c>
      <c r="EP57" s="24">
        <f t="shared" si="546"/>
        <v>55609</v>
      </c>
      <c r="EQ57" s="24">
        <f t="shared" si="546"/>
        <v>55700</v>
      </c>
      <c r="ER57" s="24">
        <f t="shared" si="546"/>
        <v>55792</v>
      </c>
      <c r="ES57" s="24">
        <f t="shared" si="546"/>
        <v>55884</v>
      </c>
      <c r="ET57" s="24">
        <f t="shared" si="546"/>
        <v>55974</v>
      </c>
      <c r="EU57" s="24">
        <f t="shared" si="546"/>
        <v>56065</v>
      </c>
      <c r="EV57" s="24">
        <f t="shared" si="546"/>
        <v>56157</v>
      </c>
      <c r="EW57" s="24">
        <f t="shared" si="546"/>
        <v>56249</v>
      </c>
      <c r="EX57" s="24">
        <f t="shared" si="546"/>
        <v>56339</v>
      </c>
      <c r="EY57" s="24">
        <f t="shared" si="546"/>
        <v>56430</v>
      </c>
      <c r="EZ57" s="24">
        <f t="shared" si="546"/>
        <v>56522</v>
      </c>
      <c r="FA57" s="24">
        <f t="shared" si="546"/>
        <v>56614</v>
      </c>
      <c r="FB57" s="24">
        <f t="shared" si="546"/>
        <v>56704</v>
      </c>
      <c r="FC57" s="24">
        <f t="shared" si="546"/>
        <v>56795</v>
      </c>
      <c r="FD57" s="24">
        <f t="shared" si="546"/>
        <v>56887</v>
      </c>
      <c r="FE57" s="24">
        <f t="shared" si="546"/>
        <v>56979</v>
      </c>
      <c r="FF57" s="24">
        <f t="shared" si="546"/>
        <v>57070</v>
      </c>
      <c r="FG57" s="24">
        <f t="shared" si="546"/>
        <v>57161</v>
      </c>
      <c r="FH57" s="24">
        <f t="shared" si="546"/>
        <v>57253</v>
      </c>
      <c r="FI57" s="24">
        <f t="shared" si="546"/>
        <v>57345</v>
      </c>
      <c r="FJ57" s="24">
        <f t="shared" si="546"/>
        <v>57435</v>
      </c>
      <c r="FK57" s="24">
        <f t="shared" si="546"/>
        <v>57526</v>
      </c>
      <c r="FL57" s="24">
        <f t="shared" si="546"/>
        <v>57618</v>
      </c>
      <c r="FM57" s="24">
        <f t="shared" si="546"/>
        <v>57710</v>
      </c>
      <c r="FN57" s="24">
        <f t="shared" si="546"/>
        <v>57800</v>
      </c>
      <c r="FO57" s="24">
        <f t="shared" si="546"/>
        <v>57891</v>
      </c>
      <c r="FP57" s="24">
        <f t="shared" si="546"/>
        <v>57983</v>
      </c>
      <c r="FQ57" s="24">
        <f t="shared" si="546"/>
        <v>58075</v>
      </c>
      <c r="FR57" s="24">
        <f t="shared" si="546"/>
        <v>58165</v>
      </c>
      <c r="FS57" s="24">
        <f t="shared" si="546"/>
        <v>58256</v>
      </c>
      <c r="FT57" s="24">
        <f t="shared" si="546"/>
        <v>58348</v>
      </c>
      <c r="FU57" s="24">
        <f t="shared" si="546"/>
        <v>58440</v>
      </c>
      <c r="FV57" s="24">
        <f t="shared" si="546"/>
        <v>58531</v>
      </c>
      <c r="FW57" s="24">
        <f t="shared" si="546"/>
        <v>58622</v>
      </c>
      <c r="FX57" s="24">
        <f t="shared" si="546"/>
        <v>58714</v>
      </c>
      <c r="FY57" s="24">
        <f t="shared" si="546"/>
        <v>58806</v>
      </c>
      <c r="FZ57" s="24">
        <f t="shared" si="546"/>
        <v>58896</v>
      </c>
      <c r="GA57" s="24">
        <f t="shared" si="546"/>
        <v>58987</v>
      </c>
      <c r="GB57" s="24">
        <f t="shared" si="546"/>
        <v>59079</v>
      </c>
      <c r="GC57" s="24">
        <f t="shared" si="546"/>
        <v>59171</v>
      </c>
      <c r="GD57" s="24">
        <f t="shared" si="546"/>
        <v>59261</v>
      </c>
      <c r="GE57" s="24">
        <f t="shared" si="546"/>
        <v>59352</v>
      </c>
      <c r="GF57" s="24">
        <f t="shared" si="546"/>
        <v>59444</v>
      </c>
      <c r="GG57" s="24">
        <f t="shared" si="546"/>
        <v>59536</v>
      </c>
      <c r="GH57" s="24">
        <f t="shared" si="546"/>
        <v>59626</v>
      </c>
      <c r="GI57" s="24">
        <f t="shared" si="546"/>
        <v>59717</v>
      </c>
      <c r="GJ57" s="24">
        <f t="shared" si="546"/>
        <v>59809</v>
      </c>
      <c r="GK57" s="24">
        <f t="shared" si="546"/>
        <v>59901</v>
      </c>
      <c r="GL57" s="24">
        <f t="shared" si="546"/>
        <v>59992</v>
      </c>
      <c r="GM57" s="24">
        <f t="shared" si="546"/>
        <v>60083</v>
      </c>
      <c r="GN57" s="24">
        <f t="shared" si="546"/>
        <v>60175</v>
      </c>
      <c r="GO57" s="24">
        <f t="shared" si="546"/>
        <v>60267</v>
      </c>
      <c r="GP57" s="24">
        <f t="shared" si="546"/>
        <v>60357</v>
      </c>
      <c r="GQ57" s="24">
        <f t="shared" si="546"/>
        <v>60448</v>
      </c>
      <c r="GR57" s="24">
        <f t="shared" si="546"/>
        <v>60540</v>
      </c>
      <c r="GS57" s="24">
        <f t="shared" si="546"/>
        <v>60632</v>
      </c>
      <c r="GT57" s="24">
        <f t="shared" si="546"/>
        <v>60722</v>
      </c>
      <c r="GU57" s="24">
        <f t="shared" si="546"/>
        <v>60813</v>
      </c>
      <c r="GV57" s="24">
        <f t="shared" si="546"/>
        <v>60905</v>
      </c>
      <c r="GW57" s="24">
        <f t="shared" si="546"/>
        <v>60997</v>
      </c>
      <c r="GX57" s="24">
        <f t="shared" si="546"/>
        <v>61087</v>
      </c>
      <c r="GY57" s="24">
        <f t="shared" si="546"/>
        <v>61178</v>
      </c>
      <c r="GZ57" s="24">
        <f t="shared" ref="GZ57:JK57" si="547">EOMONTH(GZ56,2)</f>
        <v>61270</v>
      </c>
      <c r="HA57" s="24">
        <f t="shared" si="547"/>
        <v>61362</v>
      </c>
      <c r="HB57" s="24">
        <f t="shared" si="547"/>
        <v>61453</v>
      </c>
      <c r="HC57" s="24">
        <f t="shared" si="547"/>
        <v>61544</v>
      </c>
      <c r="HD57" s="24">
        <f t="shared" si="547"/>
        <v>61636</v>
      </c>
      <c r="HE57" s="24">
        <f t="shared" si="547"/>
        <v>61728</v>
      </c>
      <c r="HF57" s="24">
        <f t="shared" si="547"/>
        <v>61818</v>
      </c>
      <c r="HG57" s="24">
        <f t="shared" si="547"/>
        <v>61909</v>
      </c>
      <c r="HH57" s="24">
        <f t="shared" si="547"/>
        <v>62001</v>
      </c>
      <c r="HI57" s="24">
        <f t="shared" si="547"/>
        <v>62093</v>
      </c>
      <c r="HJ57" s="24">
        <f t="shared" si="547"/>
        <v>62183</v>
      </c>
      <c r="HK57" s="24">
        <f t="shared" si="547"/>
        <v>62274</v>
      </c>
      <c r="HL57" s="24">
        <f t="shared" si="547"/>
        <v>62366</v>
      </c>
      <c r="HM57" s="24">
        <f t="shared" si="547"/>
        <v>62458</v>
      </c>
      <c r="HN57" s="24">
        <f t="shared" si="547"/>
        <v>62548</v>
      </c>
      <c r="HO57" s="24">
        <f t="shared" si="547"/>
        <v>62639</v>
      </c>
      <c r="HP57" s="24">
        <f t="shared" si="547"/>
        <v>62731</v>
      </c>
      <c r="HQ57" s="24">
        <f t="shared" si="547"/>
        <v>62823</v>
      </c>
      <c r="HR57" s="24">
        <f t="shared" si="547"/>
        <v>62914</v>
      </c>
      <c r="HS57" s="24">
        <f t="shared" si="547"/>
        <v>63005</v>
      </c>
      <c r="HT57" s="24">
        <f t="shared" si="547"/>
        <v>63097</v>
      </c>
      <c r="HU57" s="24">
        <f t="shared" si="547"/>
        <v>63189</v>
      </c>
      <c r="HV57" s="24">
        <f t="shared" si="547"/>
        <v>63279</v>
      </c>
      <c r="HW57" s="24">
        <f t="shared" si="547"/>
        <v>63370</v>
      </c>
      <c r="HX57" s="24">
        <f t="shared" si="547"/>
        <v>63462</v>
      </c>
      <c r="HY57" s="24">
        <f t="shared" si="547"/>
        <v>63554</v>
      </c>
      <c r="HZ57" s="24">
        <f t="shared" si="547"/>
        <v>63644</v>
      </c>
      <c r="IA57" s="24">
        <f t="shared" si="547"/>
        <v>63735</v>
      </c>
      <c r="IB57" s="24">
        <f t="shared" si="547"/>
        <v>63827</v>
      </c>
      <c r="IC57" s="24">
        <f t="shared" si="547"/>
        <v>63919</v>
      </c>
      <c r="ID57" s="24">
        <f t="shared" si="547"/>
        <v>64009</v>
      </c>
      <c r="IE57" s="24">
        <f t="shared" si="547"/>
        <v>64100</v>
      </c>
      <c r="IF57" s="24">
        <f t="shared" si="547"/>
        <v>64192</v>
      </c>
      <c r="IG57" s="24">
        <f t="shared" si="547"/>
        <v>64284</v>
      </c>
      <c r="IH57" s="24">
        <f t="shared" si="547"/>
        <v>64375</v>
      </c>
      <c r="II57" s="24">
        <f t="shared" si="547"/>
        <v>64466</v>
      </c>
      <c r="IJ57" s="24">
        <f t="shared" si="547"/>
        <v>64558</v>
      </c>
      <c r="IK57" s="24">
        <f t="shared" si="547"/>
        <v>64650</v>
      </c>
      <c r="IL57" s="24">
        <f t="shared" si="547"/>
        <v>64740</v>
      </c>
      <c r="IM57" s="24">
        <f t="shared" si="547"/>
        <v>64831</v>
      </c>
      <c r="IN57" s="24">
        <f t="shared" si="547"/>
        <v>64923</v>
      </c>
      <c r="IO57" s="24">
        <f t="shared" si="547"/>
        <v>65015</v>
      </c>
      <c r="IP57" s="24">
        <f t="shared" si="547"/>
        <v>65105</v>
      </c>
      <c r="IQ57" s="24">
        <f t="shared" si="547"/>
        <v>65196</v>
      </c>
      <c r="IR57" s="24">
        <f t="shared" si="547"/>
        <v>65288</v>
      </c>
      <c r="IS57" s="24">
        <f t="shared" si="547"/>
        <v>65380</v>
      </c>
      <c r="IT57" s="24">
        <f t="shared" si="547"/>
        <v>65470</v>
      </c>
      <c r="IU57" s="24">
        <f t="shared" si="547"/>
        <v>65561</v>
      </c>
      <c r="IV57" s="24">
        <f t="shared" si="547"/>
        <v>65653</v>
      </c>
      <c r="IW57" s="24">
        <f t="shared" si="547"/>
        <v>65745</v>
      </c>
      <c r="IX57" s="24">
        <f t="shared" si="547"/>
        <v>65836</v>
      </c>
      <c r="IY57" s="24">
        <f t="shared" si="547"/>
        <v>65927</v>
      </c>
      <c r="IZ57" s="24">
        <f t="shared" si="547"/>
        <v>66019</v>
      </c>
      <c r="JA57" s="24">
        <f t="shared" si="547"/>
        <v>66111</v>
      </c>
      <c r="JB57" s="24">
        <f t="shared" si="547"/>
        <v>66201</v>
      </c>
      <c r="JC57" s="24">
        <f t="shared" si="547"/>
        <v>66292</v>
      </c>
      <c r="JD57" s="24">
        <f t="shared" si="547"/>
        <v>66384</v>
      </c>
      <c r="JE57" s="24">
        <f t="shared" si="547"/>
        <v>66476</v>
      </c>
      <c r="JF57" s="24">
        <f t="shared" si="547"/>
        <v>66566</v>
      </c>
      <c r="JG57" s="24">
        <f t="shared" si="547"/>
        <v>66657</v>
      </c>
      <c r="JH57" s="24">
        <f t="shared" si="547"/>
        <v>66749</v>
      </c>
      <c r="JI57" s="24">
        <f t="shared" si="547"/>
        <v>66841</v>
      </c>
      <c r="JJ57" s="24">
        <f t="shared" si="547"/>
        <v>66931</v>
      </c>
      <c r="JK57" s="24">
        <f t="shared" si="547"/>
        <v>67022</v>
      </c>
      <c r="JL57" s="24">
        <f t="shared" ref="JL57:LW57" si="548">EOMONTH(JL56,2)</f>
        <v>67114</v>
      </c>
      <c r="JM57" s="24">
        <f t="shared" si="548"/>
        <v>67206</v>
      </c>
      <c r="JN57" s="24">
        <f t="shared" si="548"/>
        <v>67297</v>
      </c>
      <c r="JO57" s="24">
        <f t="shared" si="548"/>
        <v>67388</v>
      </c>
      <c r="JP57" s="24">
        <f t="shared" si="548"/>
        <v>67480</v>
      </c>
      <c r="JQ57" s="24">
        <f t="shared" si="548"/>
        <v>67572</v>
      </c>
      <c r="JR57" s="24">
        <f t="shared" si="548"/>
        <v>67662</v>
      </c>
      <c r="JS57" s="24">
        <f t="shared" si="548"/>
        <v>67753</v>
      </c>
      <c r="JT57" s="24">
        <f t="shared" si="548"/>
        <v>67845</v>
      </c>
      <c r="JU57" s="24">
        <f t="shared" si="548"/>
        <v>67937</v>
      </c>
      <c r="JV57" s="24">
        <f t="shared" si="548"/>
        <v>68027</v>
      </c>
      <c r="JW57" s="24">
        <f t="shared" si="548"/>
        <v>68118</v>
      </c>
      <c r="JX57" s="24">
        <f t="shared" si="548"/>
        <v>68210</v>
      </c>
      <c r="JY57" s="24">
        <f t="shared" si="548"/>
        <v>68302</v>
      </c>
      <c r="JZ57" s="24">
        <f t="shared" si="548"/>
        <v>68392</v>
      </c>
      <c r="KA57" s="24">
        <f t="shared" si="548"/>
        <v>68483</v>
      </c>
      <c r="KB57" s="24">
        <f t="shared" si="548"/>
        <v>68575</v>
      </c>
      <c r="KC57" s="24">
        <f t="shared" si="548"/>
        <v>68667</v>
      </c>
      <c r="KD57" s="24">
        <f t="shared" si="548"/>
        <v>68758</v>
      </c>
      <c r="KE57" s="24">
        <f t="shared" si="548"/>
        <v>68849</v>
      </c>
      <c r="KF57" s="24">
        <f t="shared" si="548"/>
        <v>68941</v>
      </c>
      <c r="KG57" s="24">
        <f t="shared" si="548"/>
        <v>69033</v>
      </c>
      <c r="KH57" s="24">
        <f t="shared" si="548"/>
        <v>69123</v>
      </c>
      <c r="KI57" s="24">
        <f t="shared" si="548"/>
        <v>69214</v>
      </c>
      <c r="KJ57" s="24">
        <f t="shared" si="548"/>
        <v>69306</v>
      </c>
      <c r="KK57" s="24">
        <f t="shared" si="548"/>
        <v>69398</v>
      </c>
      <c r="KL57" s="24">
        <f t="shared" si="548"/>
        <v>69488</v>
      </c>
      <c r="KM57" s="24">
        <f t="shared" si="548"/>
        <v>69579</v>
      </c>
      <c r="KN57" s="24">
        <f t="shared" si="548"/>
        <v>69671</v>
      </c>
      <c r="KO57" s="24">
        <f t="shared" si="548"/>
        <v>69763</v>
      </c>
      <c r="KP57" s="24">
        <f t="shared" si="548"/>
        <v>69853</v>
      </c>
      <c r="KQ57" s="24">
        <f t="shared" si="548"/>
        <v>69944</v>
      </c>
      <c r="KR57" s="24">
        <f t="shared" si="548"/>
        <v>70036</v>
      </c>
      <c r="KS57" s="24">
        <f t="shared" si="548"/>
        <v>70128</v>
      </c>
      <c r="KT57" s="24">
        <f t="shared" si="548"/>
        <v>70219</v>
      </c>
      <c r="KU57" s="24">
        <f t="shared" si="548"/>
        <v>70310</v>
      </c>
      <c r="KV57" s="24">
        <f t="shared" si="548"/>
        <v>70402</v>
      </c>
      <c r="KW57" s="24">
        <f t="shared" si="548"/>
        <v>70494</v>
      </c>
      <c r="KX57" s="24">
        <f t="shared" si="548"/>
        <v>70584</v>
      </c>
      <c r="KY57" s="24">
        <f t="shared" si="548"/>
        <v>70675</v>
      </c>
      <c r="KZ57" s="24">
        <f t="shared" si="548"/>
        <v>70767</v>
      </c>
      <c r="LA57" s="24">
        <f t="shared" si="548"/>
        <v>70859</v>
      </c>
      <c r="LB57" s="24">
        <f t="shared" si="548"/>
        <v>70949</v>
      </c>
      <c r="LC57" s="24">
        <f t="shared" si="548"/>
        <v>71040</v>
      </c>
      <c r="LD57" s="24">
        <f t="shared" si="548"/>
        <v>71132</v>
      </c>
      <c r="LE57" s="24">
        <f t="shared" si="548"/>
        <v>71224</v>
      </c>
      <c r="LF57" s="24">
        <f t="shared" si="548"/>
        <v>71314</v>
      </c>
      <c r="LG57" s="24">
        <f t="shared" si="548"/>
        <v>71405</v>
      </c>
      <c r="LH57" s="24">
        <f t="shared" si="548"/>
        <v>71497</v>
      </c>
      <c r="LI57" s="24">
        <f t="shared" si="548"/>
        <v>71589</v>
      </c>
      <c r="LJ57" s="24">
        <f t="shared" si="548"/>
        <v>71680</v>
      </c>
      <c r="LK57" s="24">
        <f t="shared" si="548"/>
        <v>71771</v>
      </c>
      <c r="LL57" s="24">
        <f t="shared" si="548"/>
        <v>71863</v>
      </c>
      <c r="LM57" s="24">
        <f t="shared" si="548"/>
        <v>71955</v>
      </c>
      <c r="LN57" s="24">
        <f t="shared" si="548"/>
        <v>72045</v>
      </c>
      <c r="LO57" s="24">
        <f t="shared" si="548"/>
        <v>72136</v>
      </c>
      <c r="LP57" s="24">
        <f t="shared" si="548"/>
        <v>72228</v>
      </c>
      <c r="LQ57" s="24">
        <f t="shared" si="548"/>
        <v>72320</v>
      </c>
      <c r="LR57" s="24">
        <f t="shared" si="548"/>
        <v>72410</v>
      </c>
      <c r="LS57" s="24">
        <f t="shared" si="548"/>
        <v>72501</v>
      </c>
      <c r="LT57" s="24">
        <f t="shared" si="548"/>
        <v>72593</v>
      </c>
      <c r="LU57" s="24">
        <f t="shared" si="548"/>
        <v>72685</v>
      </c>
      <c r="LV57" s="24">
        <f t="shared" si="548"/>
        <v>72775</v>
      </c>
      <c r="LW57" s="24">
        <f t="shared" si="548"/>
        <v>72866</v>
      </c>
      <c r="LX57" s="24">
        <f t="shared" ref="LX57:OI57" si="549">EOMONTH(LX56,2)</f>
        <v>72958</v>
      </c>
      <c r="LY57" s="24">
        <f t="shared" si="549"/>
        <v>73050</v>
      </c>
      <c r="LZ57" s="24">
        <f t="shared" si="549"/>
        <v>73140</v>
      </c>
      <c r="MA57" s="24">
        <f t="shared" si="549"/>
        <v>73231</v>
      </c>
      <c r="MB57" s="24">
        <f t="shared" si="549"/>
        <v>73323</v>
      </c>
      <c r="MC57" s="24">
        <f t="shared" si="549"/>
        <v>73415</v>
      </c>
      <c r="MD57" s="24">
        <f t="shared" si="549"/>
        <v>73505</v>
      </c>
      <c r="ME57" s="24">
        <f t="shared" si="549"/>
        <v>73596</v>
      </c>
      <c r="MF57" s="24">
        <f t="shared" si="549"/>
        <v>73688</v>
      </c>
      <c r="MG57" s="24">
        <f t="shared" si="549"/>
        <v>73780</v>
      </c>
      <c r="MH57" s="24">
        <f t="shared" si="549"/>
        <v>73870</v>
      </c>
      <c r="MI57" s="24">
        <f t="shared" si="549"/>
        <v>73961</v>
      </c>
      <c r="MJ57" s="24">
        <f t="shared" si="549"/>
        <v>74053</v>
      </c>
      <c r="MK57" s="24">
        <f t="shared" si="549"/>
        <v>74145</v>
      </c>
      <c r="ML57" s="24">
        <f t="shared" si="549"/>
        <v>74235</v>
      </c>
      <c r="MM57" s="24">
        <f t="shared" si="549"/>
        <v>74326</v>
      </c>
      <c r="MN57" s="24">
        <f t="shared" si="549"/>
        <v>74418</v>
      </c>
      <c r="MO57" s="24">
        <f t="shared" si="549"/>
        <v>74510</v>
      </c>
      <c r="MP57" s="24">
        <f t="shared" si="549"/>
        <v>74601</v>
      </c>
      <c r="MQ57" s="24">
        <f t="shared" si="549"/>
        <v>74692</v>
      </c>
      <c r="MR57" s="24">
        <f t="shared" si="549"/>
        <v>74784</v>
      </c>
      <c r="MS57" s="24">
        <f t="shared" si="549"/>
        <v>74876</v>
      </c>
      <c r="MT57" s="24">
        <f t="shared" si="549"/>
        <v>74966</v>
      </c>
      <c r="MU57" s="24">
        <f t="shared" si="549"/>
        <v>75057</v>
      </c>
      <c r="MV57" s="24">
        <f t="shared" si="549"/>
        <v>75149</v>
      </c>
      <c r="MW57" s="24">
        <f t="shared" si="549"/>
        <v>75241</v>
      </c>
      <c r="MX57" s="24">
        <f t="shared" si="549"/>
        <v>75331</v>
      </c>
      <c r="MY57" s="24">
        <f t="shared" si="549"/>
        <v>75422</v>
      </c>
      <c r="MZ57" s="24">
        <f t="shared" si="549"/>
        <v>75514</v>
      </c>
      <c r="NA57" s="24">
        <f t="shared" si="549"/>
        <v>75606</v>
      </c>
      <c r="NB57" s="24">
        <f t="shared" si="549"/>
        <v>75696</v>
      </c>
      <c r="NC57" s="24">
        <f t="shared" si="549"/>
        <v>75787</v>
      </c>
      <c r="ND57" s="24">
        <f t="shared" si="549"/>
        <v>75879</v>
      </c>
      <c r="NE57" s="24">
        <f t="shared" si="549"/>
        <v>75971</v>
      </c>
      <c r="NF57" s="24">
        <f t="shared" si="549"/>
        <v>76062</v>
      </c>
      <c r="NG57" s="24">
        <f t="shared" si="549"/>
        <v>76153</v>
      </c>
      <c r="NH57" s="24">
        <f t="shared" si="549"/>
        <v>76245</v>
      </c>
      <c r="NI57" s="24">
        <f t="shared" si="549"/>
        <v>76337</v>
      </c>
      <c r="NJ57" s="24">
        <f t="shared" si="549"/>
        <v>76427</v>
      </c>
      <c r="NK57" s="24">
        <f t="shared" si="549"/>
        <v>76518</v>
      </c>
      <c r="NL57" s="24">
        <f t="shared" si="549"/>
        <v>76610</v>
      </c>
      <c r="NM57" s="24">
        <f t="shared" si="549"/>
        <v>76702</v>
      </c>
      <c r="NN57" s="24">
        <f t="shared" si="549"/>
        <v>76792</v>
      </c>
      <c r="NO57" s="24">
        <f t="shared" si="549"/>
        <v>76883</v>
      </c>
      <c r="NP57" s="24">
        <f t="shared" si="549"/>
        <v>76975</v>
      </c>
      <c r="NQ57" s="24">
        <f t="shared" si="549"/>
        <v>77067</v>
      </c>
      <c r="NR57" s="24">
        <f t="shared" si="549"/>
        <v>77157</v>
      </c>
      <c r="NS57" s="24">
        <f t="shared" si="549"/>
        <v>77248</v>
      </c>
      <c r="NT57" s="24">
        <f t="shared" si="549"/>
        <v>77340</v>
      </c>
      <c r="NU57" s="24">
        <f t="shared" si="549"/>
        <v>77432</v>
      </c>
      <c r="NV57" s="24">
        <f t="shared" si="549"/>
        <v>77523</v>
      </c>
      <c r="NW57" s="24">
        <f t="shared" si="549"/>
        <v>77614</v>
      </c>
      <c r="NX57" s="24">
        <f t="shared" si="549"/>
        <v>77706</v>
      </c>
      <c r="NY57" s="24">
        <f t="shared" si="549"/>
        <v>77798</v>
      </c>
      <c r="NZ57" s="24">
        <f t="shared" si="549"/>
        <v>77888</v>
      </c>
      <c r="OA57" s="24">
        <f t="shared" si="549"/>
        <v>77979</v>
      </c>
      <c r="OB57" s="24">
        <f t="shared" si="549"/>
        <v>78071</v>
      </c>
      <c r="OC57" s="24">
        <f t="shared" si="549"/>
        <v>78163</v>
      </c>
      <c r="OD57" s="24">
        <f t="shared" si="549"/>
        <v>78253</v>
      </c>
      <c r="OE57" s="24">
        <f t="shared" si="549"/>
        <v>78344</v>
      </c>
      <c r="OF57" s="24">
        <f t="shared" si="549"/>
        <v>78436</v>
      </c>
      <c r="OG57" s="24">
        <f t="shared" si="549"/>
        <v>78528</v>
      </c>
      <c r="OH57" s="24">
        <f t="shared" si="549"/>
        <v>78618</v>
      </c>
      <c r="OI57" s="24">
        <f t="shared" si="549"/>
        <v>78709</v>
      </c>
      <c r="OJ57" s="24">
        <f t="shared" ref="OJ57:PQ57" si="550">EOMONTH(OJ56,2)</f>
        <v>78801</v>
      </c>
      <c r="OK57" s="24">
        <f t="shared" si="550"/>
        <v>78893</v>
      </c>
      <c r="OL57" s="24">
        <f t="shared" si="550"/>
        <v>78984</v>
      </c>
      <c r="OM57" s="24">
        <f t="shared" si="550"/>
        <v>79075</v>
      </c>
      <c r="ON57" s="24">
        <f t="shared" si="550"/>
        <v>79167</v>
      </c>
      <c r="OO57" s="24">
        <f t="shared" si="550"/>
        <v>79259</v>
      </c>
      <c r="OP57" s="24">
        <f t="shared" si="550"/>
        <v>79349</v>
      </c>
      <c r="OQ57" s="24">
        <f t="shared" si="550"/>
        <v>79440</v>
      </c>
      <c r="OR57" s="24">
        <f t="shared" si="550"/>
        <v>79532</v>
      </c>
      <c r="OS57" s="24">
        <f t="shared" si="550"/>
        <v>79624</v>
      </c>
      <c r="OT57" s="24">
        <f t="shared" si="550"/>
        <v>79714</v>
      </c>
      <c r="OU57" s="24">
        <f t="shared" si="550"/>
        <v>79805</v>
      </c>
      <c r="OV57" s="24">
        <f t="shared" si="550"/>
        <v>79897</v>
      </c>
      <c r="OW57" s="24">
        <f t="shared" si="550"/>
        <v>79989</v>
      </c>
      <c r="OX57" s="24">
        <f t="shared" si="550"/>
        <v>80079</v>
      </c>
      <c r="OY57" s="24">
        <f t="shared" si="550"/>
        <v>80170</v>
      </c>
      <c r="OZ57" s="24">
        <f t="shared" si="550"/>
        <v>80262</v>
      </c>
      <c r="PA57" s="24">
        <f t="shared" si="550"/>
        <v>80354</v>
      </c>
      <c r="PB57" s="24">
        <f t="shared" si="550"/>
        <v>80445</v>
      </c>
      <c r="PC57" s="24">
        <f t="shared" si="550"/>
        <v>80536</v>
      </c>
      <c r="PD57" s="24">
        <f t="shared" si="550"/>
        <v>80628</v>
      </c>
      <c r="PE57" s="24">
        <f t="shared" si="550"/>
        <v>80720</v>
      </c>
      <c r="PF57" s="24">
        <f t="shared" si="550"/>
        <v>80810</v>
      </c>
      <c r="PG57" s="24">
        <f t="shared" si="550"/>
        <v>80901</v>
      </c>
      <c r="PH57" s="24">
        <f t="shared" si="550"/>
        <v>80993</v>
      </c>
      <c r="PI57" s="24">
        <f t="shared" si="550"/>
        <v>81085</v>
      </c>
      <c r="PJ57" s="24">
        <f t="shared" si="550"/>
        <v>81175</v>
      </c>
      <c r="PK57" s="24">
        <f t="shared" si="550"/>
        <v>81266</v>
      </c>
      <c r="PL57" s="24">
        <f t="shared" si="550"/>
        <v>81358</v>
      </c>
      <c r="PM57" s="24">
        <f t="shared" si="550"/>
        <v>81450</v>
      </c>
      <c r="PN57" s="24">
        <f t="shared" si="550"/>
        <v>81540</v>
      </c>
      <c r="PO57" s="24">
        <f t="shared" si="550"/>
        <v>81631</v>
      </c>
      <c r="PP57" s="24">
        <f t="shared" si="550"/>
        <v>81723</v>
      </c>
      <c r="PQ57" s="24">
        <f t="shared" si="550"/>
        <v>81815</v>
      </c>
      <c r="PR57" s="23" t="s">
        <v>48</v>
      </c>
    </row>
    <row r="58" spans="2:434" ht="12" customHeight="1">
      <c r="D58" s="21" t="s">
        <v>8</v>
      </c>
      <c r="J58" s="20" t="s">
        <v>19</v>
      </c>
      <c r="M58" s="25">
        <v>0</v>
      </c>
      <c r="N58" s="22">
        <f>M58+1</f>
        <v>1</v>
      </c>
      <c r="O58" s="22">
        <f t="shared" ref="O58:BZ58" si="551">N58+1</f>
        <v>2</v>
      </c>
      <c r="P58" s="22">
        <f t="shared" si="551"/>
        <v>3</v>
      </c>
      <c r="Q58" s="22">
        <f t="shared" si="551"/>
        <v>4</v>
      </c>
      <c r="R58" s="22">
        <f t="shared" si="551"/>
        <v>5</v>
      </c>
      <c r="S58" s="22">
        <f t="shared" si="551"/>
        <v>6</v>
      </c>
      <c r="T58" s="22">
        <f t="shared" si="551"/>
        <v>7</v>
      </c>
      <c r="U58" s="22">
        <f t="shared" si="551"/>
        <v>8</v>
      </c>
      <c r="V58" s="22">
        <f t="shared" si="551"/>
        <v>9</v>
      </c>
      <c r="W58" s="22">
        <f t="shared" si="551"/>
        <v>10</v>
      </c>
      <c r="X58" s="22">
        <f t="shared" si="551"/>
        <v>11</v>
      </c>
      <c r="Y58" s="22">
        <f t="shared" si="551"/>
        <v>12</v>
      </c>
      <c r="Z58" s="22">
        <f t="shared" si="551"/>
        <v>13</v>
      </c>
      <c r="AA58" s="22">
        <f t="shared" si="551"/>
        <v>14</v>
      </c>
      <c r="AB58" s="22">
        <f t="shared" si="551"/>
        <v>15</v>
      </c>
      <c r="AC58" s="22">
        <f t="shared" si="551"/>
        <v>16</v>
      </c>
      <c r="AD58" s="22">
        <f t="shared" si="551"/>
        <v>17</v>
      </c>
      <c r="AE58" s="22">
        <f t="shared" si="551"/>
        <v>18</v>
      </c>
      <c r="AF58" s="22">
        <f t="shared" si="551"/>
        <v>19</v>
      </c>
      <c r="AG58" s="22">
        <f t="shared" si="551"/>
        <v>20</v>
      </c>
      <c r="AH58" s="22">
        <f t="shared" si="551"/>
        <v>21</v>
      </c>
      <c r="AI58" s="22">
        <f t="shared" si="551"/>
        <v>22</v>
      </c>
      <c r="AJ58" s="22">
        <f t="shared" si="551"/>
        <v>23</v>
      </c>
      <c r="AK58" s="22">
        <f t="shared" si="551"/>
        <v>24</v>
      </c>
      <c r="AL58" s="22">
        <f t="shared" si="551"/>
        <v>25</v>
      </c>
      <c r="AM58" s="22">
        <f t="shared" si="551"/>
        <v>26</v>
      </c>
      <c r="AN58" s="22">
        <f t="shared" si="551"/>
        <v>27</v>
      </c>
      <c r="AO58" s="22">
        <f t="shared" si="551"/>
        <v>28</v>
      </c>
      <c r="AP58" s="22">
        <f t="shared" si="551"/>
        <v>29</v>
      </c>
      <c r="AQ58" s="22">
        <f t="shared" si="551"/>
        <v>30</v>
      </c>
      <c r="AR58" s="22">
        <f t="shared" si="551"/>
        <v>31</v>
      </c>
      <c r="AS58" s="22">
        <f t="shared" si="551"/>
        <v>32</v>
      </c>
      <c r="AT58" s="22">
        <f t="shared" si="551"/>
        <v>33</v>
      </c>
      <c r="AU58" s="22">
        <f t="shared" si="551"/>
        <v>34</v>
      </c>
      <c r="AV58" s="22">
        <f t="shared" si="551"/>
        <v>35</v>
      </c>
      <c r="AW58" s="22">
        <f t="shared" si="551"/>
        <v>36</v>
      </c>
      <c r="AX58" s="22">
        <f t="shared" si="551"/>
        <v>37</v>
      </c>
      <c r="AY58" s="22">
        <f t="shared" si="551"/>
        <v>38</v>
      </c>
      <c r="AZ58" s="22">
        <f t="shared" si="551"/>
        <v>39</v>
      </c>
      <c r="BA58" s="22">
        <f t="shared" si="551"/>
        <v>40</v>
      </c>
      <c r="BB58" s="22">
        <f t="shared" si="551"/>
        <v>41</v>
      </c>
      <c r="BC58" s="22">
        <f t="shared" si="551"/>
        <v>42</v>
      </c>
      <c r="BD58" s="22">
        <f t="shared" si="551"/>
        <v>43</v>
      </c>
      <c r="BE58" s="22">
        <f t="shared" si="551"/>
        <v>44</v>
      </c>
      <c r="BF58" s="22">
        <f t="shared" si="551"/>
        <v>45</v>
      </c>
      <c r="BG58" s="22">
        <f t="shared" si="551"/>
        <v>46</v>
      </c>
      <c r="BH58" s="22">
        <f t="shared" si="551"/>
        <v>47</v>
      </c>
      <c r="BI58" s="22">
        <f t="shared" si="551"/>
        <v>48</v>
      </c>
      <c r="BJ58" s="22">
        <f t="shared" si="551"/>
        <v>49</v>
      </c>
      <c r="BK58" s="22">
        <f t="shared" si="551"/>
        <v>50</v>
      </c>
      <c r="BL58" s="22">
        <f t="shared" si="551"/>
        <v>51</v>
      </c>
      <c r="BM58" s="22">
        <f t="shared" si="551"/>
        <v>52</v>
      </c>
      <c r="BN58" s="22">
        <f t="shared" si="551"/>
        <v>53</v>
      </c>
      <c r="BO58" s="22">
        <f t="shared" si="551"/>
        <v>54</v>
      </c>
      <c r="BP58" s="22">
        <f t="shared" si="551"/>
        <v>55</v>
      </c>
      <c r="BQ58" s="22">
        <f t="shared" si="551"/>
        <v>56</v>
      </c>
      <c r="BR58" s="22">
        <f t="shared" si="551"/>
        <v>57</v>
      </c>
      <c r="BS58" s="22">
        <f t="shared" si="551"/>
        <v>58</v>
      </c>
      <c r="BT58" s="22">
        <f t="shared" si="551"/>
        <v>59</v>
      </c>
      <c r="BU58" s="22">
        <f t="shared" si="551"/>
        <v>60</v>
      </c>
      <c r="BV58" s="22">
        <f t="shared" si="551"/>
        <v>61</v>
      </c>
      <c r="BW58" s="22">
        <f t="shared" si="551"/>
        <v>62</v>
      </c>
      <c r="BX58" s="22">
        <f t="shared" si="551"/>
        <v>63</v>
      </c>
      <c r="BY58" s="22">
        <f t="shared" si="551"/>
        <v>64</v>
      </c>
      <c r="BZ58" s="22">
        <f t="shared" si="551"/>
        <v>65</v>
      </c>
      <c r="CA58" s="22">
        <f t="shared" ref="CA58:EL58" si="552">BZ58+1</f>
        <v>66</v>
      </c>
      <c r="CB58" s="22">
        <f t="shared" si="552"/>
        <v>67</v>
      </c>
      <c r="CC58" s="22">
        <f t="shared" si="552"/>
        <v>68</v>
      </c>
      <c r="CD58" s="22">
        <f t="shared" si="552"/>
        <v>69</v>
      </c>
      <c r="CE58" s="22">
        <f t="shared" si="552"/>
        <v>70</v>
      </c>
      <c r="CF58" s="22">
        <f t="shared" si="552"/>
        <v>71</v>
      </c>
      <c r="CG58" s="22">
        <f t="shared" si="552"/>
        <v>72</v>
      </c>
      <c r="CH58" s="22">
        <f t="shared" si="552"/>
        <v>73</v>
      </c>
      <c r="CI58" s="22">
        <f t="shared" si="552"/>
        <v>74</v>
      </c>
      <c r="CJ58" s="22">
        <f t="shared" si="552"/>
        <v>75</v>
      </c>
      <c r="CK58" s="22">
        <f t="shared" si="552"/>
        <v>76</v>
      </c>
      <c r="CL58" s="22">
        <f t="shared" si="552"/>
        <v>77</v>
      </c>
      <c r="CM58" s="22">
        <f t="shared" si="552"/>
        <v>78</v>
      </c>
      <c r="CN58" s="22">
        <f t="shared" si="552"/>
        <v>79</v>
      </c>
      <c r="CO58" s="22">
        <f t="shared" si="552"/>
        <v>80</v>
      </c>
      <c r="CP58" s="22">
        <f t="shared" si="552"/>
        <v>81</v>
      </c>
      <c r="CQ58" s="22">
        <f t="shared" si="552"/>
        <v>82</v>
      </c>
      <c r="CR58" s="22">
        <f t="shared" si="552"/>
        <v>83</v>
      </c>
      <c r="CS58" s="22">
        <f t="shared" si="552"/>
        <v>84</v>
      </c>
      <c r="CT58" s="22">
        <f t="shared" si="552"/>
        <v>85</v>
      </c>
      <c r="CU58" s="22">
        <f t="shared" si="552"/>
        <v>86</v>
      </c>
      <c r="CV58" s="22">
        <f t="shared" si="552"/>
        <v>87</v>
      </c>
      <c r="CW58" s="22">
        <f t="shared" si="552"/>
        <v>88</v>
      </c>
      <c r="CX58" s="22">
        <f t="shared" si="552"/>
        <v>89</v>
      </c>
      <c r="CY58" s="22">
        <f t="shared" si="552"/>
        <v>90</v>
      </c>
      <c r="CZ58" s="22">
        <f t="shared" si="552"/>
        <v>91</v>
      </c>
      <c r="DA58" s="22">
        <f t="shared" si="552"/>
        <v>92</v>
      </c>
      <c r="DB58" s="22">
        <f t="shared" si="552"/>
        <v>93</v>
      </c>
      <c r="DC58" s="22">
        <f t="shared" si="552"/>
        <v>94</v>
      </c>
      <c r="DD58" s="22">
        <f t="shared" si="552"/>
        <v>95</v>
      </c>
      <c r="DE58" s="22">
        <f t="shared" si="552"/>
        <v>96</v>
      </c>
      <c r="DF58" s="22">
        <f t="shared" si="552"/>
        <v>97</v>
      </c>
      <c r="DG58" s="22">
        <f t="shared" si="552"/>
        <v>98</v>
      </c>
      <c r="DH58" s="22">
        <f t="shared" si="552"/>
        <v>99</v>
      </c>
      <c r="DI58" s="22">
        <f t="shared" si="552"/>
        <v>100</v>
      </c>
      <c r="DJ58" s="22">
        <f t="shared" si="552"/>
        <v>101</v>
      </c>
      <c r="DK58" s="22">
        <f t="shared" si="552"/>
        <v>102</v>
      </c>
      <c r="DL58" s="22">
        <f t="shared" si="552"/>
        <v>103</v>
      </c>
      <c r="DM58" s="22">
        <f t="shared" si="552"/>
        <v>104</v>
      </c>
      <c r="DN58" s="22">
        <f t="shared" si="552"/>
        <v>105</v>
      </c>
      <c r="DO58" s="22">
        <f t="shared" si="552"/>
        <v>106</v>
      </c>
      <c r="DP58" s="22">
        <f t="shared" si="552"/>
        <v>107</v>
      </c>
      <c r="DQ58" s="22">
        <f t="shared" si="552"/>
        <v>108</v>
      </c>
      <c r="DR58" s="22">
        <f t="shared" si="552"/>
        <v>109</v>
      </c>
      <c r="DS58" s="22">
        <f t="shared" si="552"/>
        <v>110</v>
      </c>
      <c r="DT58" s="22">
        <f t="shared" si="552"/>
        <v>111</v>
      </c>
      <c r="DU58" s="22">
        <f t="shared" si="552"/>
        <v>112</v>
      </c>
      <c r="DV58" s="22">
        <f t="shared" si="552"/>
        <v>113</v>
      </c>
      <c r="DW58" s="22">
        <f t="shared" si="552"/>
        <v>114</v>
      </c>
      <c r="DX58" s="22">
        <f t="shared" si="552"/>
        <v>115</v>
      </c>
      <c r="DY58" s="22">
        <f t="shared" si="552"/>
        <v>116</v>
      </c>
      <c r="DZ58" s="22">
        <f t="shared" si="552"/>
        <v>117</v>
      </c>
      <c r="EA58" s="22">
        <f t="shared" si="552"/>
        <v>118</v>
      </c>
      <c r="EB58" s="22">
        <f t="shared" si="552"/>
        <v>119</v>
      </c>
      <c r="EC58" s="22">
        <f t="shared" si="552"/>
        <v>120</v>
      </c>
      <c r="ED58" s="22">
        <f t="shared" si="552"/>
        <v>121</v>
      </c>
      <c r="EE58" s="22">
        <f t="shared" si="552"/>
        <v>122</v>
      </c>
      <c r="EF58" s="22">
        <f t="shared" si="552"/>
        <v>123</v>
      </c>
      <c r="EG58" s="22">
        <f t="shared" si="552"/>
        <v>124</v>
      </c>
      <c r="EH58" s="22">
        <f t="shared" si="552"/>
        <v>125</v>
      </c>
      <c r="EI58" s="22">
        <f t="shared" si="552"/>
        <v>126</v>
      </c>
      <c r="EJ58" s="22">
        <f t="shared" si="552"/>
        <v>127</v>
      </c>
      <c r="EK58" s="22">
        <f t="shared" si="552"/>
        <v>128</v>
      </c>
      <c r="EL58" s="22">
        <f t="shared" si="552"/>
        <v>129</v>
      </c>
      <c r="EM58" s="22">
        <f t="shared" ref="EM58:GX58" si="553">EL58+1</f>
        <v>130</v>
      </c>
      <c r="EN58" s="22">
        <f t="shared" si="553"/>
        <v>131</v>
      </c>
      <c r="EO58" s="22">
        <f t="shared" si="553"/>
        <v>132</v>
      </c>
      <c r="EP58" s="22">
        <f t="shared" si="553"/>
        <v>133</v>
      </c>
      <c r="EQ58" s="22">
        <f t="shared" si="553"/>
        <v>134</v>
      </c>
      <c r="ER58" s="22">
        <f t="shared" si="553"/>
        <v>135</v>
      </c>
      <c r="ES58" s="22">
        <f t="shared" si="553"/>
        <v>136</v>
      </c>
      <c r="ET58" s="22">
        <f t="shared" si="553"/>
        <v>137</v>
      </c>
      <c r="EU58" s="22">
        <f t="shared" si="553"/>
        <v>138</v>
      </c>
      <c r="EV58" s="22">
        <f t="shared" si="553"/>
        <v>139</v>
      </c>
      <c r="EW58" s="22">
        <f t="shared" si="553"/>
        <v>140</v>
      </c>
      <c r="EX58" s="22">
        <f t="shared" si="553"/>
        <v>141</v>
      </c>
      <c r="EY58" s="22">
        <f t="shared" si="553"/>
        <v>142</v>
      </c>
      <c r="EZ58" s="22">
        <f t="shared" si="553"/>
        <v>143</v>
      </c>
      <c r="FA58" s="22">
        <f t="shared" si="553"/>
        <v>144</v>
      </c>
      <c r="FB58" s="22">
        <f t="shared" si="553"/>
        <v>145</v>
      </c>
      <c r="FC58" s="22">
        <f t="shared" si="553"/>
        <v>146</v>
      </c>
      <c r="FD58" s="22">
        <f t="shared" si="553"/>
        <v>147</v>
      </c>
      <c r="FE58" s="22">
        <f t="shared" si="553"/>
        <v>148</v>
      </c>
      <c r="FF58" s="22">
        <f t="shared" si="553"/>
        <v>149</v>
      </c>
      <c r="FG58" s="22">
        <f t="shared" si="553"/>
        <v>150</v>
      </c>
      <c r="FH58" s="22">
        <f t="shared" si="553"/>
        <v>151</v>
      </c>
      <c r="FI58" s="22">
        <f t="shared" si="553"/>
        <v>152</v>
      </c>
      <c r="FJ58" s="22">
        <f t="shared" si="553"/>
        <v>153</v>
      </c>
      <c r="FK58" s="22">
        <f t="shared" si="553"/>
        <v>154</v>
      </c>
      <c r="FL58" s="22">
        <f t="shared" si="553"/>
        <v>155</v>
      </c>
      <c r="FM58" s="22">
        <f t="shared" si="553"/>
        <v>156</v>
      </c>
      <c r="FN58" s="22">
        <f t="shared" si="553"/>
        <v>157</v>
      </c>
      <c r="FO58" s="22">
        <f t="shared" si="553"/>
        <v>158</v>
      </c>
      <c r="FP58" s="22">
        <f t="shared" si="553"/>
        <v>159</v>
      </c>
      <c r="FQ58" s="22">
        <f t="shared" si="553"/>
        <v>160</v>
      </c>
      <c r="FR58" s="22">
        <f t="shared" si="553"/>
        <v>161</v>
      </c>
      <c r="FS58" s="22">
        <f t="shared" si="553"/>
        <v>162</v>
      </c>
      <c r="FT58" s="22">
        <f t="shared" si="553"/>
        <v>163</v>
      </c>
      <c r="FU58" s="22">
        <f t="shared" si="553"/>
        <v>164</v>
      </c>
      <c r="FV58" s="22">
        <f t="shared" si="553"/>
        <v>165</v>
      </c>
      <c r="FW58" s="22">
        <f t="shared" si="553"/>
        <v>166</v>
      </c>
      <c r="FX58" s="22">
        <f t="shared" si="553"/>
        <v>167</v>
      </c>
      <c r="FY58" s="22">
        <f t="shared" si="553"/>
        <v>168</v>
      </c>
      <c r="FZ58" s="22">
        <f t="shared" si="553"/>
        <v>169</v>
      </c>
      <c r="GA58" s="22">
        <f t="shared" si="553"/>
        <v>170</v>
      </c>
      <c r="GB58" s="22">
        <f t="shared" si="553"/>
        <v>171</v>
      </c>
      <c r="GC58" s="22">
        <f t="shared" si="553"/>
        <v>172</v>
      </c>
      <c r="GD58" s="22">
        <f t="shared" si="553"/>
        <v>173</v>
      </c>
      <c r="GE58" s="22">
        <f t="shared" si="553"/>
        <v>174</v>
      </c>
      <c r="GF58" s="22">
        <f t="shared" si="553"/>
        <v>175</v>
      </c>
      <c r="GG58" s="22">
        <f t="shared" si="553"/>
        <v>176</v>
      </c>
      <c r="GH58" s="22">
        <f t="shared" si="553"/>
        <v>177</v>
      </c>
      <c r="GI58" s="22">
        <f t="shared" si="553"/>
        <v>178</v>
      </c>
      <c r="GJ58" s="22">
        <f t="shared" si="553"/>
        <v>179</v>
      </c>
      <c r="GK58" s="22">
        <f t="shared" si="553"/>
        <v>180</v>
      </c>
      <c r="GL58" s="22">
        <f t="shared" si="553"/>
        <v>181</v>
      </c>
      <c r="GM58" s="22">
        <f t="shared" si="553"/>
        <v>182</v>
      </c>
      <c r="GN58" s="22">
        <f t="shared" si="553"/>
        <v>183</v>
      </c>
      <c r="GO58" s="22">
        <f t="shared" si="553"/>
        <v>184</v>
      </c>
      <c r="GP58" s="22">
        <f t="shared" si="553"/>
        <v>185</v>
      </c>
      <c r="GQ58" s="22">
        <f t="shared" si="553"/>
        <v>186</v>
      </c>
      <c r="GR58" s="22">
        <f t="shared" si="553"/>
        <v>187</v>
      </c>
      <c r="GS58" s="22">
        <f t="shared" si="553"/>
        <v>188</v>
      </c>
      <c r="GT58" s="22">
        <f t="shared" si="553"/>
        <v>189</v>
      </c>
      <c r="GU58" s="22">
        <f t="shared" si="553"/>
        <v>190</v>
      </c>
      <c r="GV58" s="22">
        <f t="shared" si="553"/>
        <v>191</v>
      </c>
      <c r="GW58" s="22">
        <f t="shared" si="553"/>
        <v>192</v>
      </c>
      <c r="GX58" s="22">
        <f t="shared" si="553"/>
        <v>193</v>
      </c>
      <c r="GY58" s="22">
        <f t="shared" ref="GY58:JJ58" si="554">GX58+1</f>
        <v>194</v>
      </c>
      <c r="GZ58" s="22">
        <f t="shared" si="554"/>
        <v>195</v>
      </c>
      <c r="HA58" s="22">
        <f t="shared" si="554"/>
        <v>196</v>
      </c>
      <c r="HB58" s="22">
        <f t="shared" si="554"/>
        <v>197</v>
      </c>
      <c r="HC58" s="22">
        <f t="shared" si="554"/>
        <v>198</v>
      </c>
      <c r="HD58" s="22">
        <f t="shared" si="554"/>
        <v>199</v>
      </c>
      <c r="HE58" s="22">
        <f t="shared" si="554"/>
        <v>200</v>
      </c>
      <c r="HF58" s="22">
        <f t="shared" si="554"/>
        <v>201</v>
      </c>
      <c r="HG58" s="22">
        <f t="shared" si="554"/>
        <v>202</v>
      </c>
      <c r="HH58" s="22">
        <f t="shared" si="554"/>
        <v>203</v>
      </c>
      <c r="HI58" s="22">
        <f t="shared" si="554"/>
        <v>204</v>
      </c>
      <c r="HJ58" s="22">
        <f t="shared" si="554"/>
        <v>205</v>
      </c>
      <c r="HK58" s="22">
        <f t="shared" si="554"/>
        <v>206</v>
      </c>
      <c r="HL58" s="22">
        <f t="shared" si="554"/>
        <v>207</v>
      </c>
      <c r="HM58" s="22">
        <f t="shared" si="554"/>
        <v>208</v>
      </c>
      <c r="HN58" s="22">
        <f t="shared" si="554"/>
        <v>209</v>
      </c>
      <c r="HO58" s="22">
        <f t="shared" si="554"/>
        <v>210</v>
      </c>
      <c r="HP58" s="22">
        <f t="shared" si="554"/>
        <v>211</v>
      </c>
      <c r="HQ58" s="22">
        <f t="shared" si="554"/>
        <v>212</v>
      </c>
      <c r="HR58" s="22">
        <f t="shared" si="554"/>
        <v>213</v>
      </c>
      <c r="HS58" s="22">
        <f t="shared" si="554"/>
        <v>214</v>
      </c>
      <c r="HT58" s="22">
        <f t="shared" si="554"/>
        <v>215</v>
      </c>
      <c r="HU58" s="22">
        <f t="shared" si="554"/>
        <v>216</v>
      </c>
      <c r="HV58" s="22">
        <f t="shared" si="554"/>
        <v>217</v>
      </c>
      <c r="HW58" s="22">
        <f t="shared" si="554"/>
        <v>218</v>
      </c>
      <c r="HX58" s="22">
        <f t="shared" si="554"/>
        <v>219</v>
      </c>
      <c r="HY58" s="22">
        <f t="shared" si="554"/>
        <v>220</v>
      </c>
      <c r="HZ58" s="22">
        <f t="shared" si="554"/>
        <v>221</v>
      </c>
      <c r="IA58" s="22">
        <f t="shared" si="554"/>
        <v>222</v>
      </c>
      <c r="IB58" s="22">
        <f t="shared" si="554"/>
        <v>223</v>
      </c>
      <c r="IC58" s="22">
        <f t="shared" si="554"/>
        <v>224</v>
      </c>
      <c r="ID58" s="22">
        <f t="shared" si="554"/>
        <v>225</v>
      </c>
      <c r="IE58" s="22">
        <f t="shared" si="554"/>
        <v>226</v>
      </c>
      <c r="IF58" s="22">
        <f t="shared" si="554"/>
        <v>227</v>
      </c>
      <c r="IG58" s="22">
        <f t="shared" si="554"/>
        <v>228</v>
      </c>
      <c r="IH58" s="22">
        <f t="shared" si="554"/>
        <v>229</v>
      </c>
      <c r="II58" s="22">
        <f t="shared" si="554"/>
        <v>230</v>
      </c>
      <c r="IJ58" s="22">
        <f t="shared" si="554"/>
        <v>231</v>
      </c>
      <c r="IK58" s="22">
        <f t="shared" si="554"/>
        <v>232</v>
      </c>
      <c r="IL58" s="22">
        <f t="shared" si="554"/>
        <v>233</v>
      </c>
      <c r="IM58" s="22">
        <f t="shared" si="554"/>
        <v>234</v>
      </c>
      <c r="IN58" s="22">
        <f t="shared" si="554"/>
        <v>235</v>
      </c>
      <c r="IO58" s="22">
        <f t="shared" si="554"/>
        <v>236</v>
      </c>
      <c r="IP58" s="22">
        <f t="shared" si="554"/>
        <v>237</v>
      </c>
      <c r="IQ58" s="22">
        <f t="shared" si="554"/>
        <v>238</v>
      </c>
      <c r="IR58" s="22">
        <f t="shared" si="554"/>
        <v>239</v>
      </c>
      <c r="IS58" s="22">
        <f t="shared" si="554"/>
        <v>240</v>
      </c>
      <c r="IT58" s="22">
        <f t="shared" si="554"/>
        <v>241</v>
      </c>
      <c r="IU58" s="22">
        <f t="shared" si="554"/>
        <v>242</v>
      </c>
      <c r="IV58" s="22">
        <f t="shared" si="554"/>
        <v>243</v>
      </c>
      <c r="IW58" s="22">
        <f t="shared" si="554"/>
        <v>244</v>
      </c>
      <c r="IX58" s="22">
        <f t="shared" si="554"/>
        <v>245</v>
      </c>
      <c r="IY58" s="22">
        <f t="shared" si="554"/>
        <v>246</v>
      </c>
      <c r="IZ58" s="22">
        <f t="shared" si="554"/>
        <v>247</v>
      </c>
      <c r="JA58" s="22">
        <f t="shared" si="554"/>
        <v>248</v>
      </c>
      <c r="JB58" s="22">
        <f t="shared" si="554"/>
        <v>249</v>
      </c>
      <c r="JC58" s="22">
        <f t="shared" si="554"/>
        <v>250</v>
      </c>
      <c r="JD58" s="22">
        <f t="shared" si="554"/>
        <v>251</v>
      </c>
      <c r="JE58" s="22">
        <f t="shared" si="554"/>
        <v>252</v>
      </c>
      <c r="JF58" s="22">
        <f t="shared" si="554"/>
        <v>253</v>
      </c>
      <c r="JG58" s="22">
        <f t="shared" si="554"/>
        <v>254</v>
      </c>
      <c r="JH58" s="22">
        <f t="shared" si="554"/>
        <v>255</v>
      </c>
      <c r="JI58" s="22">
        <f t="shared" si="554"/>
        <v>256</v>
      </c>
      <c r="JJ58" s="22">
        <f t="shared" si="554"/>
        <v>257</v>
      </c>
      <c r="JK58" s="22">
        <f t="shared" ref="JK58:LV58" si="555">JJ58+1</f>
        <v>258</v>
      </c>
      <c r="JL58" s="22">
        <f t="shared" si="555"/>
        <v>259</v>
      </c>
      <c r="JM58" s="22">
        <f t="shared" si="555"/>
        <v>260</v>
      </c>
      <c r="JN58" s="22">
        <f t="shared" si="555"/>
        <v>261</v>
      </c>
      <c r="JO58" s="22">
        <f t="shared" si="555"/>
        <v>262</v>
      </c>
      <c r="JP58" s="22">
        <f t="shared" si="555"/>
        <v>263</v>
      </c>
      <c r="JQ58" s="22">
        <f t="shared" si="555"/>
        <v>264</v>
      </c>
      <c r="JR58" s="22">
        <f t="shared" si="555"/>
        <v>265</v>
      </c>
      <c r="JS58" s="22">
        <f t="shared" si="555"/>
        <v>266</v>
      </c>
      <c r="JT58" s="22">
        <f t="shared" si="555"/>
        <v>267</v>
      </c>
      <c r="JU58" s="22">
        <f t="shared" si="555"/>
        <v>268</v>
      </c>
      <c r="JV58" s="22">
        <f t="shared" si="555"/>
        <v>269</v>
      </c>
      <c r="JW58" s="22">
        <f t="shared" si="555"/>
        <v>270</v>
      </c>
      <c r="JX58" s="22">
        <f t="shared" si="555"/>
        <v>271</v>
      </c>
      <c r="JY58" s="22">
        <f t="shared" si="555"/>
        <v>272</v>
      </c>
      <c r="JZ58" s="22">
        <f t="shared" si="555"/>
        <v>273</v>
      </c>
      <c r="KA58" s="22">
        <f t="shared" si="555"/>
        <v>274</v>
      </c>
      <c r="KB58" s="22">
        <f t="shared" si="555"/>
        <v>275</v>
      </c>
      <c r="KC58" s="22">
        <f t="shared" si="555"/>
        <v>276</v>
      </c>
      <c r="KD58" s="22">
        <f t="shared" si="555"/>
        <v>277</v>
      </c>
      <c r="KE58" s="22">
        <f t="shared" si="555"/>
        <v>278</v>
      </c>
      <c r="KF58" s="22">
        <f t="shared" si="555"/>
        <v>279</v>
      </c>
      <c r="KG58" s="22">
        <f t="shared" si="555"/>
        <v>280</v>
      </c>
      <c r="KH58" s="22">
        <f t="shared" si="555"/>
        <v>281</v>
      </c>
      <c r="KI58" s="22">
        <f t="shared" si="555"/>
        <v>282</v>
      </c>
      <c r="KJ58" s="22">
        <f t="shared" si="555"/>
        <v>283</v>
      </c>
      <c r="KK58" s="22">
        <f t="shared" si="555"/>
        <v>284</v>
      </c>
      <c r="KL58" s="22">
        <f t="shared" si="555"/>
        <v>285</v>
      </c>
      <c r="KM58" s="22">
        <f t="shared" si="555"/>
        <v>286</v>
      </c>
      <c r="KN58" s="22">
        <f t="shared" si="555"/>
        <v>287</v>
      </c>
      <c r="KO58" s="22">
        <f t="shared" si="555"/>
        <v>288</v>
      </c>
      <c r="KP58" s="22">
        <f t="shared" si="555"/>
        <v>289</v>
      </c>
      <c r="KQ58" s="22">
        <f t="shared" si="555"/>
        <v>290</v>
      </c>
      <c r="KR58" s="22">
        <f t="shared" si="555"/>
        <v>291</v>
      </c>
      <c r="KS58" s="22">
        <f t="shared" si="555"/>
        <v>292</v>
      </c>
      <c r="KT58" s="22">
        <f t="shared" si="555"/>
        <v>293</v>
      </c>
      <c r="KU58" s="22">
        <f t="shared" si="555"/>
        <v>294</v>
      </c>
      <c r="KV58" s="22">
        <f t="shared" si="555"/>
        <v>295</v>
      </c>
      <c r="KW58" s="22">
        <f t="shared" si="555"/>
        <v>296</v>
      </c>
      <c r="KX58" s="22">
        <f t="shared" si="555"/>
        <v>297</v>
      </c>
      <c r="KY58" s="22">
        <f t="shared" si="555"/>
        <v>298</v>
      </c>
      <c r="KZ58" s="22">
        <f t="shared" si="555"/>
        <v>299</v>
      </c>
      <c r="LA58" s="22">
        <f t="shared" si="555"/>
        <v>300</v>
      </c>
      <c r="LB58" s="22">
        <f t="shared" si="555"/>
        <v>301</v>
      </c>
      <c r="LC58" s="22">
        <f t="shared" si="555"/>
        <v>302</v>
      </c>
      <c r="LD58" s="22">
        <f t="shared" si="555"/>
        <v>303</v>
      </c>
      <c r="LE58" s="22">
        <f t="shared" si="555"/>
        <v>304</v>
      </c>
      <c r="LF58" s="22">
        <f t="shared" si="555"/>
        <v>305</v>
      </c>
      <c r="LG58" s="22">
        <f t="shared" si="555"/>
        <v>306</v>
      </c>
      <c r="LH58" s="22">
        <f t="shared" si="555"/>
        <v>307</v>
      </c>
      <c r="LI58" s="22">
        <f t="shared" si="555"/>
        <v>308</v>
      </c>
      <c r="LJ58" s="22">
        <f t="shared" si="555"/>
        <v>309</v>
      </c>
      <c r="LK58" s="22">
        <f t="shared" si="555"/>
        <v>310</v>
      </c>
      <c r="LL58" s="22">
        <f t="shared" si="555"/>
        <v>311</v>
      </c>
      <c r="LM58" s="22">
        <f t="shared" si="555"/>
        <v>312</v>
      </c>
      <c r="LN58" s="22">
        <f t="shared" si="555"/>
        <v>313</v>
      </c>
      <c r="LO58" s="22">
        <f t="shared" si="555"/>
        <v>314</v>
      </c>
      <c r="LP58" s="22">
        <f t="shared" si="555"/>
        <v>315</v>
      </c>
      <c r="LQ58" s="22">
        <f t="shared" si="555"/>
        <v>316</v>
      </c>
      <c r="LR58" s="22">
        <f t="shared" si="555"/>
        <v>317</v>
      </c>
      <c r="LS58" s="22">
        <f t="shared" si="555"/>
        <v>318</v>
      </c>
      <c r="LT58" s="22">
        <f t="shared" si="555"/>
        <v>319</v>
      </c>
      <c r="LU58" s="22">
        <f t="shared" si="555"/>
        <v>320</v>
      </c>
      <c r="LV58" s="22">
        <f t="shared" si="555"/>
        <v>321</v>
      </c>
      <c r="LW58" s="22">
        <f t="shared" ref="LW58:OH58" si="556">LV58+1</f>
        <v>322</v>
      </c>
      <c r="LX58" s="22">
        <f t="shared" si="556"/>
        <v>323</v>
      </c>
      <c r="LY58" s="22">
        <f t="shared" si="556"/>
        <v>324</v>
      </c>
      <c r="LZ58" s="22">
        <f t="shared" si="556"/>
        <v>325</v>
      </c>
      <c r="MA58" s="22">
        <f t="shared" si="556"/>
        <v>326</v>
      </c>
      <c r="MB58" s="22">
        <f t="shared" si="556"/>
        <v>327</v>
      </c>
      <c r="MC58" s="22">
        <f t="shared" si="556"/>
        <v>328</v>
      </c>
      <c r="MD58" s="22">
        <f t="shared" si="556"/>
        <v>329</v>
      </c>
      <c r="ME58" s="22">
        <f t="shared" si="556"/>
        <v>330</v>
      </c>
      <c r="MF58" s="22">
        <f t="shared" si="556"/>
        <v>331</v>
      </c>
      <c r="MG58" s="22">
        <f t="shared" si="556"/>
        <v>332</v>
      </c>
      <c r="MH58" s="22">
        <f t="shared" si="556"/>
        <v>333</v>
      </c>
      <c r="MI58" s="22">
        <f t="shared" si="556"/>
        <v>334</v>
      </c>
      <c r="MJ58" s="22">
        <f t="shared" si="556"/>
        <v>335</v>
      </c>
      <c r="MK58" s="22">
        <f t="shared" si="556"/>
        <v>336</v>
      </c>
      <c r="ML58" s="22">
        <f t="shared" si="556"/>
        <v>337</v>
      </c>
      <c r="MM58" s="22">
        <f t="shared" si="556"/>
        <v>338</v>
      </c>
      <c r="MN58" s="22">
        <f t="shared" si="556"/>
        <v>339</v>
      </c>
      <c r="MO58" s="22">
        <f t="shared" si="556"/>
        <v>340</v>
      </c>
      <c r="MP58" s="22">
        <f t="shared" si="556"/>
        <v>341</v>
      </c>
      <c r="MQ58" s="22">
        <f t="shared" si="556"/>
        <v>342</v>
      </c>
      <c r="MR58" s="22">
        <f t="shared" si="556"/>
        <v>343</v>
      </c>
      <c r="MS58" s="22">
        <f t="shared" si="556"/>
        <v>344</v>
      </c>
      <c r="MT58" s="22">
        <f t="shared" si="556"/>
        <v>345</v>
      </c>
      <c r="MU58" s="22">
        <f t="shared" si="556"/>
        <v>346</v>
      </c>
      <c r="MV58" s="22">
        <f t="shared" si="556"/>
        <v>347</v>
      </c>
      <c r="MW58" s="22">
        <f t="shared" si="556"/>
        <v>348</v>
      </c>
      <c r="MX58" s="22">
        <f t="shared" si="556"/>
        <v>349</v>
      </c>
      <c r="MY58" s="22">
        <f t="shared" si="556"/>
        <v>350</v>
      </c>
      <c r="MZ58" s="22">
        <f t="shared" si="556"/>
        <v>351</v>
      </c>
      <c r="NA58" s="22">
        <f t="shared" si="556"/>
        <v>352</v>
      </c>
      <c r="NB58" s="22">
        <f t="shared" si="556"/>
        <v>353</v>
      </c>
      <c r="NC58" s="22">
        <f t="shared" si="556"/>
        <v>354</v>
      </c>
      <c r="ND58" s="22">
        <f t="shared" si="556"/>
        <v>355</v>
      </c>
      <c r="NE58" s="22">
        <f t="shared" si="556"/>
        <v>356</v>
      </c>
      <c r="NF58" s="22">
        <f t="shared" si="556"/>
        <v>357</v>
      </c>
      <c r="NG58" s="22">
        <f t="shared" si="556"/>
        <v>358</v>
      </c>
      <c r="NH58" s="22">
        <f t="shared" si="556"/>
        <v>359</v>
      </c>
      <c r="NI58" s="22">
        <f t="shared" si="556"/>
        <v>360</v>
      </c>
      <c r="NJ58" s="22">
        <f t="shared" si="556"/>
        <v>361</v>
      </c>
      <c r="NK58" s="22">
        <f t="shared" si="556"/>
        <v>362</v>
      </c>
      <c r="NL58" s="22">
        <f t="shared" si="556"/>
        <v>363</v>
      </c>
      <c r="NM58" s="22">
        <f t="shared" si="556"/>
        <v>364</v>
      </c>
      <c r="NN58" s="22">
        <f t="shared" si="556"/>
        <v>365</v>
      </c>
      <c r="NO58" s="22">
        <f t="shared" si="556"/>
        <v>366</v>
      </c>
      <c r="NP58" s="22">
        <f t="shared" si="556"/>
        <v>367</v>
      </c>
      <c r="NQ58" s="22">
        <f t="shared" si="556"/>
        <v>368</v>
      </c>
      <c r="NR58" s="22">
        <f t="shared" si="556"/>
        <v>369</v>
      </c>
      <c r="NS58" s="22">
        <f t="shared" si="556"/>
        <v>370</v>
      </c>
      <c r="NT58" s="22">
        <f t="shared" si="556"/>
        <v>371</v>
      </c>
      <c r="NU58" s="22">
        <f t="shared" si="556"/>
        <v>372</v>
      </c>
      <c r="NV58" s="22">
        <f t="shared" si="556"/>
        <v>373</v>
      </c>
      <c r="NW58" s="22">
        <f t="shared" si="556"/>
        <v>374</v>
      </c>
      <c r="NX58" s="22">
        <f t="shared" si="556"/>
        <v>375</v>
      </c>
      <c r="NY58" s="22">
        <f t="shared" si="556"/>
        <v>376</v>
      </c>
      <c r="NZ58" s="22">
        <f t="shared" si="556"/>
        <v>377</v>
      </c>
      <c r="OA58" s="22">
        <f t="shared" si="556"/>
        <v>378</v>
      </c>
      <c r="OB58" s="22">
        <f t="shared" si="556"/>
        <v>379</v>
      </c>
      <c r="OC58" s="22">
        <f t="shared" si="556"/>
        <v>380</v>
      </c>
      <c r="OD58" s="22">
        <f t="shared" si="556"/>
        <v>381</v>
      </c>
      <c r="OE58" s="22">
        <f t="shared" si="556"/>
        <v>382</v>
      </c>
      <c r="OF58" s="22">
        <f t="shared" si="556"/>
        <v>383</v>
      </c>
      <c r="OG58" s="22">
        <f t="shared" si="556"/>
        <v>384</v>
      </c>
      <c r="OH58" s="22">
        <f t="shared" si="556"/>
        <v>385</v>
      </c>
      <c r="OI58" s="22">
        <f t="shared" ref="OI58:PQ58" si="557">OH58+1</f>
        <v>386</v>
      </c>
      <c r="OJ58" s="22">
        <f t="shared" si="557"/>
        <v>387</v>
      </c>
      <c r="OK58" s="22">
        <f t="shared" si="557"/>
        <v>388</v>
      </c>
      <c r="OL58" s="22">
        <f t="shared" si="557"/>
        <v>389</v>
      </c>
      <c r="OM58" s="22">
        <f t="shared" si="557"/>
        <v>390</v>
      </c>
      <c r="ON58" s="22">
        <f t="shared" si="557"/>
        <v>391</v>
      </c>
      <c r="OO58" s="22">
        <f t="shared" si="557"/>
        <v>392</v>
      </c>
      <c r="OP58" s="22">
        <f t="shared" si="557"/>
        <v>393</v>
      </c>
      <c r="OQ58" s="22">
        <f t="shared" si="557"/>
        <v>394</v>
      </c>
      <c r="OR58" s="22">
        <f t="shared" si="557"/>
        <v>395</v>
      </c>
      <c r="OS58" s="22">
        <f t="shared" si="557"/>
        <v>396</v>
      </c>
      <c r="OT58" s="22">
        <f t="shared" si="557"/>
        <v>397</v>
      </c>
      <c r="OU58" s="22">
        <f t="shared" si="557"/>
        <v>398</v>
      </c>
      <c r="OV58" s="22">
        <f t="shared" si="557"/>
        <v>399</v>
      </c>
      <c r="OW58" s="22">
        <f t="shared" si="557"/>
        <v>400</v>
      </c>
      <c r="OX58" s="22">
        <f t="shared" si="557"/>
        <v>401</v>
      </c>
      <c r="OY58" s="22">
        <f t="shared" si="557"/>
        <v>402</v>
      </c>
      <c r="OZ58" s="22">
        <f t="shared" si="557"/>
        <v>403</v>
      </c>
      <c r="PA58" s="22">
        <f t="shared" si="557"/>
        <v>404</v>
      </c>
      <c r="PB58" s="22">
        <f t="shared" si="557"/>
        <v>405</v>
      </c>
      <c r="PC58" s="22">
        <f t="shared" si="557"/>
        <v>406</v>
      </c>
      <c r="PD58" s="22">
        <f t="shared" si="557"/>
        <v>407</v>
      </c>
      <c r="PE58" s="22">
        <f t="shared" si="557"/>
        <v>408</v>
      </c>
      <c r="PF58" s="22">
        <f t="shared" si="557"/>
        <v>409</v>
      </c>
      <c r="PG58" s="22">
        <f t="shared" si="557"/>
        <v>410</v>
      </c>
      <c r="PH58" s="22">
        <f t="shared" si="557"/>
        <v>411</v>
      </c>
      <c r="PI58" s="22">
        <f t="shared" si="557"/>
        <v>412</v>
      </c>
      <c r="PJ58" s="22">
        <f t="shared" si="557"/>
        <v>413</v>
      </c>
      <c r="PK58" s="22">
        <f t="shared" si="557"/>
        <v>414</v>
      </c>
      <c r="PL58" s="22">
        <f t="shared" si="557"/>
        <v>415</v>
      </c>
      <c r="PM58" s="22">
        <f t="shared" si="557"/>
        <v>416</v>
      </c>
      <c r="PN58" s="22">
        <f t="shared" si="557"/>
        <v>417</v>
      </c>
      <c r="PO58" s="22">
        <f t="shared" si="557"/>
        <v>418</v>
      </c>
      <c r="PP58" s="22">
        <f t="shared" si="557"/>
        <v>419</v>
      </c>
      <c r="PQ58" s="22">
        <f t="shared" si="557"/>
        <v>420</v>
      </c>
      <c r="PR58" s="23" t="s">
        <v>49</v>
      </c>
    </row>
    <row r="59" spans="2:434" ht="12" customHeight="1">
      <c r="D59" s="21" t="s">
        <v>9</v>
      </c>
      <c r="J59" s="20" t="s">
        <v>19</v>
      </c>
      <c r="K59" s="22"/>
      <c r="N59" s="22">
        <f>N57-N56+1</f>
        <v>90</v>
      </c>
      <c r="O59" s="22">
        <f t="shared" ref="O59:BZ59" si="558">O57-O56+1</f>
        <v>91</v>
      </c>
      <c r="P59" s="22">
        <f t="shared" si="558"/>
        <v>92</v>
      </c>
      <c r="Q59" s="22">
        <f t="shared" si="558"/>
        <v>92</v>
      </c>
      <c r="R59" s="22">
        <f t="shared" si="558"/>
        <v>91</v>
      </c>
      <c r="S59" s="22">
        <f t="shared" si="558"/>
        <v>91</v>
      </c>
      <c r="T59" s="22">
        <f t="shared" si="558"/>
        <v>92</v>
      </c>
      <c r="U59" s="22">
        <f t="shared" si="558"/>
        <v>92</v>
      </c>
      <c r="V59" s="22">
        <f t="shared" si="558"/>
        <v>90</v>
      </c>
      <c r="W59" s="22">
        <f t="shared" si="558"/>
        <v>91</v>
      </c>
      <c r="X59" s="22">
        <f t="shared" si="558"/>
        <v>92</v>
      </c>
      <c r="Y59" s="22">
        <f t="shared" si="558"/>
        <v>92</v>
      </c>
      <c r="Z59" s="22">
        <f t="shared" si="558"/>
        <v>90</v>
      </c>
      <c r="AA59" s="22">
        <f t="shared" si="558"/>
        <v>91</v>
      </c>
      <c r="AB59" s="22">
        <f t="shared" si="558"/>
        <v>92</v>
      </c>
      <c r="AC59" s="22">
        <f t="shared" si="558"/>
        <v>92</v>
      </c>
      <c r="AD59" s="22">
        <f t="shared" si="558"/>
        <v>90</v>
      </c>
      <c r="AE59" s="22">
        <f t="shared" si="558"/>
        <v>91</v>
      </c>
      <c r="AF59" s="22">
        <f t="shared" si="558"/>
        <v>92</v>
      </c>
      <c r="AG59" s="22">
        <f t="shared" si="558"/>
        <v>92</v>
      </c>
      <c r="AH59" s="22">
        <f t="shared" si="558"/>
        <v>91</v>
      </c>
      <c r="AI59" s="22">
        <f t="shared" si="558"/>
        <v>91</v>
      </c>
      <c r="AJ59" s="22">
        <f t="shared" si="558"/>
        <v>92</v>
      </c>
      <c r="AK59" s="22">
        <f t="shared" si="558"/>
        <v>92</v>
      </c>
      <c r="AL59" s="22">
        <f t="shared" si="558"/>
        <v>90</v>
      </c>
      <c r="AM59" s="22">
        <f t="shared" si="558"/>
        <v>91</v>
      </c>
      <c r="AN59" s="22">
        <f t="shared" si="558"/>
        <v>92</v>
      </c>
      <c r="AO59" s="22">
        <f t="shared" si="558"/>
        <v>92</v>
      </c>
      <c r="AP59" s="22">
        <f t="shared" si="558"/>
        <v>90</v>
      </c>
      <c r="AQ59" s="22">
        <f t="shared" si="558"/>
        <v>91</v>
      </c>
      <c r="AR59" s="22">
        <f t="shared" si="558"/>
        <v>92</v>
      </c>
      <c r="AS59" s="22">
        <f t="shared" si="558"/>
        <v>92</v>
      </c>
      <c r="AT59" s="22">
        <f t="shared" si="558"/>
        <v>90</v>
      </c>
      <c r="AU59" s="22">
        <f t="shared" si="558"/>
        <v>91</v>
      </c>
      <c r="AV59" s="22">
        <f t="shared" si="558"/>
        <v>92</v>
      </c>
      <c r="AW59" s="22">
        <f t="shared" si="558"/>
        <v>92</v>
      </c>
      <c r="AX59" s="22">
        <f t="shared" si="558"/>
        <v>91</v>
      </c>
      <c r="AY59" s="22">
        <f t="shared" si="558"/>
        <v>91</v>
      </c>
      <c r="AZ59" s="22">
        <f t="shared" si="558"/>
        <v>92</v>
      </c>
      <c r="BA59" s="22">
        <f t="shared" si="558"/>
        <v>92</v>
      </c>
      <c r="BB59" s="22">
        <f t="shared" si="558"/>
        <v>90</v>
      </c>
      <c r="BC59" s="22">
        <f t="shared" si="558"/>
        <v>91</v>
      </c>
      <c r="BD59" s="22">
        <f t="shared" si="558"/>
        <v>92</v>
      </c>
      <c r="BE59" s="22">
        <f t="shared" si="558"/>
        <v>92</v>
      </c>
      <c r="BF59" s="22">
        <f t="shared" si="558"/>
        <v>90</v>
      </c>
      <c r="BG59" s="22">
        <f t="shared" si="558"/>
        <v>91</v>
      </c>
      <c r="BH59" s="22">
        <f t="shared" si="558"/>
        <v>92</v>
      </c>
      <c r="BI59" s="22">
        <f t="shared" si="558"/>
        <v>92</v>
      </c>
      <c r="BJ59" s="22">
        <f t="shared" si="558"/>
        <v>90</v>
      </c>
      <c r="BK59" s="22">
        <f t="shared" si="558"/>
        <v>91</v>
      </c>
      <c r="BL59" s="22">
        <f t="shared" si="558"/>
        <v>92</v>
      </c>
      <c r="BM59" s="22">
        <f t="shared" si="558"/>
        <v>92</v>
      </c>
      <c r="BN59" s="22">
        <f t="shared" si="558"/>
        <v>91</v>
      </c>
      <c r="BO59" s="22">
        <f t="shared" si="558"/>
        <v>91</v>
      </c>
      <c r="BP59" s="22">
        <f t="shared" si="558"/>
        <v>92</v>
      </c>
      <c r="BQ59" s="22">
        <f t="shared" si="558"/>
        <v>92</v>
      </c>
      <c r="BR59" s="22">
        <f t="shared" si="558"/>
        <v>90</v>
      </c>
      <c r="BS59" s="22">
        <f t="shared" si="558"/>
        <v>91</v>
      </c>
      <c r="BT59" s="22">
        <f t="shared" si="558"/>
        <v>92</v>
      </c>
      <c r="BU59" s="22">
        <f t="shared" si="558"/>
        <v>92</v>
      </c>
      <c r="BV59" s="22">
        <f t="shared" si="558"/>
        <v>90</v>
      </c>
      <c r="BW59" s="22">
        <f t="shared" si="558"/>
        <v>91</v>
      </c>
      <c r="BX59" s="22">
        <f t="shared" si="558"/>
        <v>92</v>
      </c>
      <c r="BY59" s="22">
        <f t="shared" si="558"/>
        <v>92</v>
      </c>
      <c r="BZ59" s="22">
        <f t="shared" si="558"/>
        <v>90</v>
      </c>
      <c r="CA59" s="22">
        <f t="shared" ref="CA59:EL59" si="559">CA57-CA56+1</f>
        <v>91</v>
      </c>
      <c r="CB59" s="22">
        <f t="shared" si="559"/>
        <v>92</v>
      </c>
      <c r="CC59" s="22">
        <f t="shared" si="559"/>
        <v>92</v>
      </c>
      <c r="CD59" s="22">
        <f t="shared" si="559"/>
        <v>91</v>
      </c>
      <c r="CE59" s="22">
        <f t="shared" si="559"/>
        <v>91</v>
      </c>
      <c r="CF59" s="22">
        <f t="shared" si="559"/>
        <v>92</v>
      </c>
      <c r="CG59" s="22">
        <f t="shared" si="559"/>
        <v>92</v>
      </c>
      <c r="CH59" s="22">
        <f t="shared" si="559"/>
        <v>90</v>
      </c>
      <c r="CI59" s="22">
        <f t="shared" si="559"/>
        <v>91</v>
      </c>
      <c r="CJ59" s="22">
        <f t="shared" si="559"/>
        <v>92</v>
      </c>
      <c r="CK59" s="22">
        <f t="shared" si="559"/>
        <v>92</v>
      </c>
      <c r="CL59" s="22">
        <f t="shared" si="559"/>
        <v>90</v>
      </c>
      <c r="CM59" s="22">
        <f t="shared" si="559"/>
        <v>91</v>
      </c>
      <c r="CN59" s="22">
        <f t="shared" si="559"/>
        <v>92</v>
      </c>
      <c r="CO59" s="22">
        <f t="shared" si="559"/>
        <v>92</v>
      </c>
      <c r="CP59" s="22">
        <f t="shared" si="559"/>
        <v>90</v>
      </c>
      <c r="CQ59" s="22">
        <f t="shared" si="559"/>
        <v>91</v>
      </c>
      <c r="CR59" s="22">
        <f t="shared" si="559"/>
        <v>92</v>
      </c>
      <c r="CS59" s="22">
        <f t="shared" si="559"/>
        <v>92</v>
      </c>
      <c r="CT59" s="22">
        <f t="shared" si="559"/>
        <v>91</v>
      </c>
      <c r="CU59" s="22">
        <f t="shared" si="559"/>
        <v>91</v>
      </c>
      <c r="CV59" s="22">
        <f t="shared" si="559"/>
        <v>92</v>
      </c>
      <c r="CW59" s="22">
        <f t="shared" si="559"/>
        <v>92</v>
      </c>
      <c r="CX59" s="22">
        <f t="shared" si="559"/>
        <v>90</v>
      </c>
      <c r="CY59" s="22">
        <f t="shared" si="559"/>
        <v>91</v>
      </c>
      <c r="CZ59" s="22">
        <f t="shared" si="559"/>
        <v>92</v>
      </c>
      <c r="DA59" s="22">
        <f t="shared" si="559"/>
        <v>92</v>
      </c>
      <c r="DB59" s="22">
        <f t="shared" si="559"/>
        <v>90</v>
      </c>
      <c r="DC59" s="22">
        <f t="shared" si="559"/>
        <v>91</v>
      </c>
      <c r="DD59" s="22">
        <f t="shared" si="559"/>
        <v>92</v>
      </c>
      <c r="DE59" s="22">
        <f t="shared" si="559"/>
        <v>92</v>
      </c>
      <c r="DF59" s="22">
        <f t="shared" si="559"/>
        <v>90</v>
      </c>
      <c r="DG59" s="22">
        <f t="shared" si="559"/>
        <v>91</v>
      </c>
      <c r="DH59" s="22">
        <f t="shared" si="559"/>
        <v>92</v>
      </c>
      <c r="DI59" s="22">
        <f t="shared" si="559"/>
        <v>92</v>
      </c>
      <c r="DJ59" s="22">
        <f t="shared" si="559"/>
        <v>91</v>
      </c>
      <c r="DK59" s="22">
        <f t="shared" si="559"/>
        <v>91</v>
      </c>
      <c r="DL59" s="22">
        <f t="shared" si="559"/>
        <v>92</v>
      </c>
      <c r="DM59" s="22">
        <f t="shared" si="559"/>
        <v>92</v>
      </c>
      <c r="DN59" s="22">
        <f t="shared" si="559"/>
        <v>90</v>
      </c>
      <c r="DO59" s="22">
        <f t="shared" si="559"/>
        <v>91</v>
      </c>
      <c r="DP59" s="22">
        <f t="shared" si="559"/>
        <v>92</v>
      </c>
      <c r="DQ59" s="22">
        <f t="shared" si="559"/>
        <v>92</v>
      </c>
      <c r="DR59" s="22">
        <f t="shared" si="559"/>
        <v>90</v>
      </c>
      <c r="DS59" s="22">
        <f t="shared" si="559"/>
        <v>91</v>
      </c>
      <c r="DT59" s="22">
        <f t="shared" si="559"/>
        <v>92</v>
      </c>
      <c r="DU59" s="22">
        <f t="shared" si="559"/>
        <v>92</v>
      </c>
      <c r="DV59" s="22">
        <f t="shared" si="559"/>
        <v>90</v>
      </c>
      <c r="DW59" s="22">
        <f t="shared" si="559"/>
        <v>91</v>
      </c>
      <c r="DX59" s="22">
        <f t="shared" si="559"/>
        <v>92</v>
      </c>
      <c r="DY59" s="22">
        <f t="shared" si="559"/>
        <v>92</v>
      </c>
      <c r="DZ59" s="22">
        <f t="shared" si="559"/>
        <v>91</v>
      </c>
      <c r="EA59" s="22">
        <f t="shared" si="559"/>
        <v>91</v>
      </c>
      <c r="EB59" s="22">
        <f t="shared" si="559"/>
        <v>92</v>
      </c>
      <c r="EC59" s="22">
        <f t="shared" si="559"/>
        <v>92</v>
      </c>
      <c r="ED59" s="22">
        <f t="shared" si="559"/>
        <v>90</v>
      </c>
      <c r="EE59" s="22">
        <f t="shared" si="559"/>
        <v>91</v>
      </c>
      <c r="EF59" s="22">
        <f t="shared" si="559"/>
        <v>92</v>
      </c>
      <c r="EG59" s="22">
        <f t="shared" si="559"/>
        <v>92</v>
      </c>
      <c r="EH59" s="22">
        <f t="shared" si="559"/>
        <v>90</v>
      </c>
      <c r="EI59" s="22">
        <f t="shared" si="559"/>
        <v>91</v>
      </c>
      <c r="EJ59" s="22">
        <f t="shared" si="559"/>
        <v>92</v>
      </c>
      <c r="EK59" s="22">
        <f t="shared" si="559"/>
        <v>92</v>
      </c>
      <c r="EL59" s="22">
        <f t="shared" si="559"/>
        <v>90</v>
      </c>
      <c r="EM59" s="22">
        <f t="shared" ref="EM59:GX59" si="560">EM57-EM56+1</f>
        <v>91</v>
      </c>
      <c r="EN59" s="22">
        <f t="shared" si="560"/>
        <v>92</v>
      </c>
      <c r="EO59" s="22">
        <f t="shared" si="560"/>
        <v>92</v>
      </c>
      <c r="EP59" s="22">
        <f t="shared" si="560"/>
        <v>91</v>
      </c>
      <c r="EQ59" s="22">
        <f t="shared" si="560"/>
        <v>91</v>
      </c>
      <c r="ER59" s="22">
        <f t="shared" si="560"/>
        <v>92</v>
      </c>
      <c r="ES59" s="22">
        <f t="shared" si="560"/>
        <v>92</v>
      </c>
      <c r="ET59" s="22">
        <f t="shared" si="560"/>
        <v>90</v>
      </c>
      <c r="EU59" s="22">
        <f t="shared" si="560"/>
        <v>91</v>
      </c>
      <c r="EV59" s="22">
        <f t="shared" si="560"/>
        <v>92</v>
      </c>
      <c r="EW59" s="22">
        <f t="shared" si="560"/>
        <v>92</v>
      </c>
      <c r="EX59" s="22">
        <f t="shared" si="560"/>
        <v>90</v>
      </c>
      <c r="EY59" s="22">
        <f t="shared" si="560"/>
        <v>91</v>
      </c>
      <c r="EZ59" s="22">
        <f t="shared" si="560"/>
        <v>92</v>
      </c>
      <c r="FA59" s="22">
        <f t="shared" si="560"/>
        <v>92</v>
      </c>
      <c r="FB59" s="22">
        <f t="shared" si="560"/>
        <v>90</v>
      </c>
      <c r="FC59" s="22">
        <f t="shared" si="560"/>
        <v>91</v>
      </c>
      <c r="FD59" s="22">
        <f t="shared" si="560"/>
        <v>92</v>
      </c>
      <c r="FE59" s="22">
        <f t="shared" si="560"/>
        <v>92</v>
      </c>
      <c r="FF59" s="22">
        <f t="shared" si="560"/>
        <v>91</v>
      </c>
      <c r="FG59" s="22">
        <f t="shared" si="560"/>
        <v>91</v>
      </c>
      <c r="FH59" s="22">
        <f t="shared" si="560"/>
        <v>92</v>
      </c>
      <c r="FI59" s="22">
        <f t="shared" si="560"/>
        <v>92</v>
      </c>
      <c r="FJ59" s="22">
        <f t="shared" si="560"/>
        <v>90</v>
      </c>
      <c r="FK59" s="22">
        <f t="shared" si="560"/>
        <v>91</v>
      </c>
      <c r="FL59" s="22">
        <f t="shared" si="560"/>
        <v>92</v>
      </c>
      <c r="FM59" s="22">
        <f t="shared" si="560"/>
        <v>92</v>
      </c>
      <c r="FN59" s="22">
        <f t="shared" si="560"/>
        <v>90</v>
      </c>
      <c r="FO59" s="22">
        <f t="shared" si="560"/>
        <v>91</v>
      </c>
      <c r="FP59" s="22">
        <f t="shared" si="560"/>
        <v>92</v>
      </c>
      <c r="FQ59" s="22">
        <f t="shared" si="560"/>
        <v>92</v>
      </c>
      <c r="FR59" s="22">
        <f t="shared" si="560"/>
        <v>90</v>
      </c>
      <c r="FS59" s="22">
        <f t="shared" si="560"/>
        <v>91</v>
      </c>
      <c r="FT59" s="22">
        <f t="shared" si="560"/>
        <v>92</v>
      </c>
      <c r="FU59" s="22">
        <f t="shared" si="560"/>
        <v>92</v>
      </c>
      <c r="FV59" s="22">
        <f t="shared" si="560"/>
        <v>91</v>
      </c>
      <c r="FW59" s="22">
        <f t="shared" si="560"/>
        <v>91</v>
      </c>
      <c r="FX59" s="22">
        <f t="shared" si="560"/>
        <v>92</v>
      </c>
      <c r="FY59" s="22">
        <f t="shared" si="560"/>
        <v>92</v>
      </c>
      <c r="FZ59" s="22">
        <f t="shared" si="560"/>
        <v>90</v>
      </c>
      <c r="GA59" s="22">
        <f t="shared" si="560"/>
        <v>91</v>
      </c>
      <c r="GB59" s="22">
        <f t="shared" si="560"/>
        <v>92</v>
      </c>
      <c r="GC59" s="22">
        <f t="shared" si="560"/>
        <v>92</v>
      </c>
      <c r="GD59" s="22">
        <f t="shared" si="560"/>
        <v>90</v>
      </c>
      <c r="GE59" s="22">
        <f t="shared" si="560"/>
        <v>91</v>
      </c>
      <c r="GF59" s="22">
        <f t="shared" si="560"/>
        <v>92</v>
      </c>
      <c r="GG59" s="22">
        <f t="shared" si="560"/>
        <v>92</v>
      </c>
      <c r="GH59" s="22">
        <f t="shared" si="560"/>
        <v>90</v>
      </c>
      <c r="GI59" s="22">
        <f t="shared" si="560"/>
        <v>91</v>
      </c>
      <c r="GJ59" s="22">
        <f t="shared" si="560"/>
        <v>92</v>
      </c>
      <c r="GK59" s="22">
        <f t="shared" si="560"/>
        <v>92</v>
      </c>
      <c r="GL59" s="22">
        <f t="shared" si="560"/>
        <v>91</v>
      </c>
      <c r="GM59" s="22">
        <f t="shared" si="560"/>
        <v>91</v>
      </c>
      <c r="GN59" s="22">
        <f t="shared" si="560"/>
        <v>92</v>
      </c>
      <c r="GO59" s="22">
        <f t="shared" si="560"/>
        <v>92</v>
      </c>
      <c r="GP59" s="22">
        <f t="shared" si="560"/>
        <v>90</v>
      </c>
      <c r="GQ59" s="22">
        <f t="shared" si="560"/>
        <v>91</v>
      </c>
      <c r="GR59" s="22">
        <f t="shared" si="560"/>
        <v>92</v>
      </c>
      <c r="GS59" s="22">
        <f t="shared" si="560"/>
        <v>92</v>
      </c>
      <c r="GT59" s="22">
        <f t="shared" si="560"/>
        <v>90</v>
      </c>
      <c r="GU59" s="22">
        <f t="shared" si="560"/>
        <v>91</v>
      </c>
      <c r="GV59" s="22">
        <f t="shared" si="560"/>
        <v>92</v>
      </c>
      <c r="GW59" s="22">
        <f t="shared" si="560"/>
        <v>92</v>
      </c>
      <c r="GX59" s="22">
        <f t="shared" si="560"/>
        <v>90</v>
      </c>
      <c r="GY59" s="22">
        <f t="shared" ref="GY59:JJ59" si="561">GY57-GY56+1</f>
        <v>91</v>
      </c>
      <c r="GZ59" s="22">
        <f t="shared" si="561"/>
        <v>92</v>
      </c>
      <c r="HA59" s="22">
        <f t="shared" si="561"/>
        <v>92</v>
      </c>
      <c r="HB59" s="22">
        <f t="shared" si="561"/>
        <v>91</v>
      </c>
      <c r="HC59" s="22">
        <f t="shared" si="561"/>
        <v>91</v>
      </c>
      <c r="HD59" s="22">
        <f t="shared" si="561"/>
        <v>92</v>
      </c>
      <c r="HE59" s="22">
        <f t="shared" si="561"/>
        <v>92</v>
      </c>
      <c r="HF59" s="22">
        <f t="shared" si="561"/>
        <v>90</v>
      </c>
      <c r="HG59" s="22">
        <f t="shared" si="561"/>
        <v>91</v>
      </c>
      <c r="HH59" s="22">
        <f t="shared" si="561"/>
        <v>92</v>
      </c>
      <c r="HI59" s="22">
        <f t="shared" si="561"/>
        <v>92</v>
      </c>
      <c r="HJ59" s="22">
        <f t="shared" si="561"/>
        <v>90</v>
      </c>
      <c r="HK59" s="22">
        <f t="shared" si="561"/>
        <v>91</v>
      </c>
      <c r="HL59" s="22">
        <f t="shared" si="561"/>
        <v>92</v>
      </c>
      <c r="HM59" s="22">
        <f t="shared" si="561"/>
        <v>92</v>
      </c>
      <c r="HN59" s="22">
        <f t="shared" si="561"/>
        <v>90</v>
      </c>
      <c r="HO59" s="22">
        <f t="shared" si="561"/>
        <v>91</v>
      </c>
      <c r="HP59" s="22">
        <f t="shared" si="561"/>
        <v>92</v>
      </c>
      <c r="HQ59" s="22">
        <f t="shared" si="561"/>
        <v>92</v>
      </c>
      <c r="HR59" s="22">
        <f t="shared" si="561"/>
        <v>91</v>
      </c>
      <c r="HS59" s="22">
        <f t="shared" si="561"/>
        <v>91</v>
      </c>
      <c r="HT59" s="22">
        <f t="shared" si="561"/>
        <v>92</v>
      </c>
      <c r="HU59" s="22">
        <f t="shared" si="561"/>
        <v>92</v>
      </c>
      <c r="HV59" s="22">
        <f t="shared" si="561"/>
        <v>90</v>
      </c>
      <c r="HW59" s="22">
        <f t="shared" si="561"/>
        <v>91</v>
      </c>
      <c r="HX59" s="22">
        <f t="shared" si="561"/>
        <v>92</v>
      </c>
      <c r="HY59" s="22">
        <f t="shared" si="561"/>
        <v>92</v>
      </c>
      <c r="HZ59" s="22">
        <f t="shared" si="561"/>
        <v>90</v>
      </c>
      <c r="IA59" s="22">
        <f t="shared" si="561"/>
        <v>91</v>
      </c>
      <c r="IB59" s="22">
        <f t="shared" si="561"/>
        <v>92</v>
      </c>
      <c r="IC59" s="22">
        <f t="shared" si="561"/>
        <v>92</v>
      </c>
      <c r="ID59" s="22">
        <f t="shared" si="561"/>
        <v>90</v>
      </c>
      <c r="IE59" s="22">
        <f t="shared" si="561"/>
        <v>91</v>
      </c>
      <c r="IF59" s="22">
        <f t="shared" si="561"/>
        <v>92</v>
      </c>
      <c r="IG59" s="22">
        <f t="shared" si="561"/>
        <v>92</v>
      </c>
      <c r="IH59" s="22">
        <f t="shared" si="561"/>
        <v>91</v>
      </c>
      <c r="II59" s="22">
        <f t="shared" si="561"/>
        <v>91</v>
      </c>
      <c r="IJ59" s="22">
        <f t="shared" si="561"/>
        <v>92</v>
      </c>
      <c r="IK59" s="22">
        <f t="shared" si="561"/>
        <v>92</v>
      </c>
      <c r="IL59" s="22">
        <f t="shared" si="561"/>
        <v>90</v>
      </c>
      <c r="IM59" s="22">
        <f t="shared" si="561"/>
        <v>91</v>
      </c>
      <c r="IN59" s="22">
        <f t="shared" si="561"/>
        <v>92</v>
      </c>
      <c r="IO59" s="22">
        <f t="shared" si="561"/>
        <v>92</v>
      </c>
      <c r="IP59" s="22">
        <f t="shared" si="561"/>
        <v>90</v>
      </c>
      <c r="IQ59" s="22">
        <f t="shared" si="561"/>
        <v>91</v>
      </c>
      <c r="IR59" s="22">
        <f t="shared" si="561"/>
        <v>92</v>
      </c>
      <c r="IS59" s="22">
        <f t="shared" si="561"/>
        <v>92</v>
      </c>
      <c r="IT59" s="22">
        <f t="shared" si="561"/>
        <v>90</v>
      </c>
      <c r="IU59" s="22">
        <f t="shared" si="561"/>
        <v>91</v>
      </c>
      <c r="IV59" s="22">
        <f t="shared" si="561"/>
        <v>92</v>
      </c>
      <c r="IW59" s="22">
        <f t="shared" si="561"/>
        <v>92</v>
      </c>
      <c r="IX59" s="22">
        <f t="shared" si="561"/>
        <v>91</v>
      </c>
      <c r="IY59" s="22">
        <f t="shared" si="561"/>
        <v>91</v>
      </c>
      <c r="IZ59" s="22">
        <f t="shared" si="561"/>
        <v>92</v>
      </c>
      <c r="JA59" s="22">
        <f t="shared" si="561"/>
        <v>92</v>
      </c>
      <c r="JB59" s="22">
        <f t="shared" si="561"/>
        <v>90</v>
      </c>
      <c r="JC59" s="22">
        <f t="shared" si="561"/>
        <v>91</v>
      </c>
      <c r="JD59" s="22">
        <f t="shared" si="561"/>
        <v>92</v>
      </c>
      <c r="JE59" s="22">
        <f t="shared" si="561"/>
        <v>92</v>
      </c>
      <c r="JF59" s="22">
        <f t="shared" si="561"/>
        <v>90</v>
      </c>
      <c r="JG59" s="22">
        <f t="shared" si="561"/>
        <v>91</v>
      </c>
      <c r="JH59" s="22">
        <f t="shared" si="561"/>
        <v>92</v>
      </c>
      <c r="JI59" s="22">
        <f t="shared" si="561"/>
        <v>92</v>
      </c>
      <c r="JJ59" s="22">
        <f t="shared" si="561"/>
        <v>90</v>
      </c>
      <c r="JK59" s="22">
        <f t="shared" ref="JK59:LV59" si="562">JK57-JK56+1</f>
        <v>91</v>
      </c>
      <c r="JL59" s="22">
        <f t="shared" si="562"/>
        <v>92</v>
      </c>
      <c r="JM59" s="22">
        <f t="shared" si="562"/>
        <v>92</v>
      </c>
      <c r="JN59" s="22">
        <f t="shared" si="562"/>
        <v>91</v>
      </c>
      <c r="JO59" s="22">
        <f t="shared" si="562"/>
        <v>91</v>
      </c>
      <c r="JP59" s="22">
        <f t="shared" si="562"/>
        <v>92</v>
      </c>
      <c r="JQ59" s="22">
        <f t="shared" si="562"/>
        <v>92</v>
      </c>
      <c r="JR59" s="22">
        <f t="shared" si="562"/>
        <v>90</v>
      </c>
      <c r="JS59" s="22">
        <f t="shared" si="562"/>
        <v>91</v>
      </c>
      <c r="JT59" s="22">
        <f t="shared" si="562"/>
        <v>92</v>
      </c>
      <c r="JU59" s="22">
        <f t="shared" si="562"/>
        <v>92</v>
      </c>
      <c r="JV59" s="22">
        <f t="shared" si="562"/>
        <v>90</v>
      </c>
      <c r="JW59" s="22">
        <f t="shared" si="562"/>
        <v>91</v>
      </c>
      <c r="JX59" s="22">
        <f t="shared" si="562"/>
        <v>92</v>
      </c>
      <c r="JY59" s="22">
        <f t="shared" si="562"/>
        <v>92</v>
      </c>
      <c r="JZ59" s="22">
        <f t="shared" si="562"/>
        <v>90</v>
      </c>
      <c r="KA59" s="22">
        <f t="shared" si="562"/>
        <v>91</v>
      </c>
      <c r="KB59" s="22">
        <f t="shared" si="562"/>
        <v>92</v>
      </c>
      <c r="KC59" s="22">
        <f t="shared" si="562"/>
        <v>92</v>
      </c>
      <c r="KD59" s="22">
        <f t="shared" si="562"/>
        <v>91</v>
      </c>
      <c r="KE59" s="22">
        <f t="shared" si="562"/>
        <v>91</v>
      </c>
      <c r="KF59" s="22">
        <f t="shared" si="562"/>
        <v>92</v>
      </c>
      <c r="KG59" s="22">
        <f t="shared" si="562"/>
        <v>92</v>
      </c>
      <c r="KH59" s="22">
        <f t="shared" si="562"/>
        <v>90</v>
      </c>
      <c r="KI59" s="22">
        <f t="shared" si="562"/>
        <v>91</v>
      </c>
      <c r="KJ59" s="22">
        <f t="shared" si="562"/>
        <v>92</v>
      </c>
      <c r="KK59" s="22">
        <f t="shared" si="562"/>
        <v>92</v>
      </c>
      <c r="KL59" s="22">
        <f t="shared" si="562"/>
        <v>90</v>
      </c>
      <c r="KM59" s="22">
        <f t="shared" si="562"/>
        <v>91</v>
      </c>
      <c r="KN59" s="22">
        <f t="shared" si="562"/>
        <v>92</v>
      </c>
      <c r="KO59" s="22">
        <f t="shared" si="562"/>
        <v>92</v>
      </c>
      <c r="KP59" s="22">
        <f t="shared" si="562"/>
        <v>90</v>
      </c>
      <c r="KQ59" s="22">
        <f t="shared" si="562"/>
        <v>91</v>
      </c>
      <c r="KR59" s="22">
        <f t="shared" si="562"/>
        <v>92</v>
      </c>
      <c r="KS59" s="22">
        <f t="shared" si="562"/>
        <v>92</v>
      </c>
      <c r="KT59" s="22">
        <f t="shared" si="562"/>
        <v>91</v>
      </c>
      <c r="KU59" s="22">
        <f t="shared" si="562"/>
        <v>91</v>
      </c>
      <c r="KV59" s="22">
        <f t="shared" si="562"/>
        <v>92</v>
      </c>
      <c r="KW59" s="22">
        <f t="shared" si="562"/>
        <v>92</v>
      </c>
      <c r="KX59" s="22">
        <f t="shared" si="562"/>
        <v>90</v>
      </c>
      <c r="KY59" s="22">
        <f t="shared" si="562"/>
        <v>91</v>
      </c>
      <c r="KZ59" s="22">
        <f t="shared" si="562"/>
        <v>92</v>
      </c>
      <c r="LA59" s="22">
        <f t="shared" si="562"/>
        <v>92</v>
      </c>
      <c r="LB59" s="22">
        <f t="shared" si="562"/>
        <v>90</v>
      </c>
      <c r="LC59" s="22">
        <f t="shared" si="562"/>
        <v>91</v>
      </c>
      <c r="LD59" s="22">
        <f t="shared" si="562"/>
        <v>92</v>
      </c>
      <c r="LE59" s="22">
        <f t="shared" si="562"/>
        <v>92</v>
      </c>
      <c r="LF59" s="22">
        <f t="shared" si="562"/>
        <v>90</v>
      </c>
      <c r="LG59" s="22">
        <f t="shared" si="562"/>
        <v>91</v>
      </c>
      <c r="LH59" s="22">
        <f t="shared" si="562"/>
        <v>92</v>
      </c>
      <c r="LI59" s="22">
        <f t="shared" si="562"/>
        <v>92</v>
      </c>
      <c r="LJ59" s="22">
        <f t="shared" si="562"/>
        <v>91</v>
      </c>
      <c r="LK59" s="22">
        <f t="shared" si="562"/>
        <v>91</v>
      </c>
      <c r="LL59" s="22">
        <f t="shared" si="562"/>
        <v>92</v>
      </c>
      <c r="LM59" s="22">
        <f t="shared" si="562"/>
        <v>92</v>
      </c>
      <c r="LN59" s="22">
        <f t="shared" si="562"/>
        <v>90</v>
      </c>
      <c r="LO59" s="22">
        <f t="shared" si="562"/>
        <v>91</v>
      </c>
      <c r="LP59" s="22">
        <f t="shared" si="562"/>
        <v>92</v>
      </c>
      <c r="LQ59" s="22">
        <f t="shared" si="562"/>
        <v>92</v>
      </c>
      <c r="LR59" s="22">
        <f t="shared" si="562"/>
        <v>90</v>
      </c>
      <c r="LS59" s="22">
        <f t="shared" si="562"/>
        <v>91</v>
      </c>
      <c r="LT59" s="22">
        <f t="shared" si="562"/>
        <v>92</v>
      </c>
      <c r="LU59" s="22">
        <f t="shared" si="562"/>
        <v>92</v>
      </c>
      <c r="LV59" s="22">
        <f t="shared" si="562"/>
        <v>90</v>
      </c>
      <c r="LW59" s="22">
        <f t="shared" ref="LW59:OH59" si="563">LW57-LW56+1</f>
        <v>91</v>
      </c>
      <c r="LX59" s="22">
        <f t="shared" si="563"/>
        <v>92</v>
      </c>
      <c r="LY59" s="22">
        <f t="shared" si="563"/>
        <v>92</v>
      </c>
      <c r="LZ59" s="22">
        <f t="shared" si="563"/>
        <v>90</v>
      </c>
      <c r="MA59" s="22">
        <f t="shared" si="563"/>
        <v>91</v>
      </c>
      <c r="MB59" s="22">
        <f t="shared" si="563"/>
        <v>92</v>
      </c>
      <c r="MC59" s="22">
        <f t="shared" si="563"/>
        <v>92</v>
      </c>
      <c r="MD59" s="22">
        <f t="shared" si="563"/>
        <v>90</v>
      </c>
      <c r="ME59" s="22">
        <f t="shared" si="563"/>
        <v>91</v>
      </c>
      <c r="MF59" s="22">
        <f t="shared" si="563"/>
        <v>92</v>
      </c>
      <c r="MG59" s="22">
        <f t="shared" si="563"/>
        <v>92</v>
      </c>
      <c r="MH59" s="22">
        <f t="shared" si="563"/>
        <v>90</v>
      </c>
      <c r="MI59" s="22">
        <f t="shared" si="563"/>
        <v>91</v>
      </c>
      <c r="MJ59" s="22">
        <f t="shared" si="563"/>
        <v>92</v>
      </c>
      <c r="MK59" s="22">
        <f t="shared" si="563"/>
        <v>92</v>
      </c>
      <c r="ML59" s="22">
        <f t="shared" si="563"/>
        <v>90</v>
      </c>
      <c r="MM59" s="22">
        <f t="shared" si="563"/>
        <v>91</v>
      </c>
      <c r="MN59" s="22">
        <f t="shared" si="563"/>
        <v>92</v>
      </c>
      <c r="MO59" s="22">
        <f t="shared" si="563"/>
        <v>92</v>
      </c>
      <c r="MP59" s="22">
        <f t="shared" si="563"/>
        <v>91</v>
      </c>
      <c r="MQ59" s="22">
        <f t="shared" si="563"/>
        <v>91</v>
      </c>
      <c r="MR59" s="22">
        <f t="shared" si="563"/>
        <v>92</v>
      </c>
      <c r="MS59" s="22">
        <f t="shared" si="563"/>
        <v>92</v>
      </c>
      <c r="MT59" s="22">
        <f t="shared" si="563"/>
        <v>90</v>
      </c>
      <c r="MU59" s="22">
        <f t="shared" si="563"/>
        <v>91</v>
      </c>
      <c r="MV59" s="22">
        <f t="shared" si="563"/>
        <v>92</v>
      </c>
      <c r="MW59" s="22">
        <f t="shared" si="563"/>
        <v>92</v>
      </c>
      <c r="MX59" s="22">
        <f t="shared" si="563"/>
        <v>90</v>
      </c>
      <c r="MY59" s="22">
        <f t="shared" si="563"/>
        <v>91</v>
      </c>
      <c r="MZ59" s="22">
        <f t="shared" si="563"/>
        <v>92</v>
      </c>
      <c r="NA59" s="22">
        <f t="shared" si="563"/>
        <v>92</v>
      </c>
      <c r="NB59" s="22">
        <f t="shared" si="563"/>
        <v>90</v>
      </c>
      <c r="NC59" s="22">
        <f t="shared" si="563"/>
        <v>91</v>
      </c>
      <c r="ND59" s="22">
        <f t="shared" si="563"/>
        <v>92</v>
      </c>
      <c r="NE59" s="22">
        <f t="shared" si="563"/>
        <v>92</v>
      </c>
      <c r="NF59" s="22">
        <f t="shared" si="563"/>
        <v>91</v>
      </c>
      <c r="NG59" s="22">
        <f t="shared" si="563"/>
        <v>91</v>
      </c>
      <c r="NH59" s="22">
        <f t="shared" si="563"/>
        <v>92</v>
      </c>
      <c r="NI59" s="22">
        <f t="shared" si="563"/>
        <v>92</v>
      </c>
      <c r="NJ59" s="22">
        <f t="shared" si="563"/>
        <v>90</v>
      </c>
      <c r="NK59" s="22">
        <f t="shared" si="563"/>
        <v>91</v>
      </c>
      <c r="NL59" s="22">
        <f t="shared" si="563"/>
        <v>92</v>
      </c>
      <c r="NM59" s="22">
        <f t="shared" si="563"/>
        <v>92</v>
      </c>
      <c r="NN59" s="22">
        <f t="shared" si="563"/>
        <v>90</v>
      </c>
      <c r="NO59" s="22">
        <f t="shared" si="563"/>
        <v>91</v>
      </c>
      <c r="NP59" s="22">
        <f t="shared" si="563"/>
        <v>92</v>
      </c>
      <c r="NQ59" s="22">
        <f t="shared" si="563"/>
        <v>92</v>
      </c>
      <c r="NR59" s="22">
        <f t="shared" si="563"/>
        <v>90</v>
      </c>
      <c r="NS59" s="22">
        <f t="shared" si="563"/>
        <v>91</v>
      </c>
      <c r="NT59" s="22">
        <f t="shared" si="563"/>
        <v>92</v>
      </c>
      <c r="NU59" s="22">
        <f t="shared" si="563"/>
        <v>92</v>
      </c>
      <c r="NV59" s="22">
        <f t="shared" si="563"/>
        <v>91</v>
      </c>
      <c r="NW59" s="22">
        <f t="shared" si="563"/>
        <v>91</v>
      </c>
      <c r="NX59" s="22">
        <f t="shared" si="563"/>
        <v>92</v>
      </c>
      <c r="NY59" s="22">
        <f t="shared" si="563"/>
        <v>92</v>
      </c>
      <c r="NZ59" s="22">
        <f t="shared" si="563"/>
        <v>90</v>
      </c>
      <c r="OA59" s="22">
        <f t="shared" si="563"/>
        <v>91</v>
      </c>
      <c r="OB59" s="22">
        <f t="shared" si="563"/>
        <v>92</v>
      </c>
      <c r="OC59" s="22">
        <f t="shared" si="563"/>
        <v>92</v>
      </c>
      <c r="OD59" s="22">
        <f t="shared" si="563"/>
        <v>90</v>
      </c>
      <c r="OE59" s="22">
        <f t="shared" si="563"/>
        <v>91</v>
      </c>
      <c r="OF59" s="22">
        <f t="shared" si="563"/>
        <v>92</v>
      </c>
      <c r="OG59" s="22">
        <f t="shared" si="563"/>
        <v>92</v>
      </c>
      <c r="OH59" s="22">
        <f t="shared" si="563"/>
        <v>90</v>
      </c>
      <c r="OI59" s="22">
        <f t="shared" ref="OI59:PQ59" si="564">OI57-OI56+1</f>
        <v>91</v>
      </c>
      <c r="OJ59" s="22">
        <f t="shared" si="564"/>
        <v>92</v>
      </c>
      <c r="OK59" s="22">
        <f t="shared" si="564"/>
        <v>92</v>
      </c>
      <c r="OL59" s="22">
        <f t="shared" si="564"/>
        <v>91</v>
      </c>
      <c r="OM59" s="22">
        <f t="shared" si="564"/>
        <v>91</v>
      </c>
      <c r="ON59" s="22">
        <f t="shared" si="564"/>
        <v>92</v>
      </c>
      <c r="OO59" s="22">
        <f t="shared" si="564"/>
        <v>92</v>
      </c>
      <c r="OP59" s="22">
        <f t="shared" si="564"/>
        <v>90</v>
      </c>
      <c r="OQ59" s="22">
        <f t="shared" si="564"/>
        <v>91</v>
      </c>
      <c r="OR59" s="22">
        <f t="shared" si="564"/>
        <v>92</v>
      </c>
      <c r="OS59" s="22">
        <f t="shared" si="564"/>
        <v>92</v>
      </c>
      <c r="OT59" s="22">
        <f t="shared" si="564"/>
        <v>90</v>
      </c>
      <c r="OU59" s="22">
        <f t="shared" si="564"/>
        <v>91</v>
      </c>
      <c r="OV59" s="22">
        <f t="shared" si="564"/>
        <v>92</v>
      </c>
      <c r="OW59" s="22">
        <f t="shared" si="564"/>
        <v>92</v>
      </c>
      <c r="OX59" s="22">
        <f t="shared" si="564"/>
        <v>90</v>
      </c>
      <c r="OY59" s="22">
        <f t="shared" si="564"/>
        <v>91</v>
      </c>
      <c r="OZ59" s="22">
        <f t="shared" si="564"/>
        <v>92</v>
      </c>
      <c r="PA59" s="22">
        <f t="shared" si="564"/>
        <v>92</v>
      </c>
      <c r="PB59" s="22">
        <f t="shared" si="564"/>
        <v>91</v>
      </c>
      <c r="PC59" s="22">
        <f t="shared" si="564"/>
        <v>91</v>
      </c>
      <c r="PD59" s="22">
        <f t="shared" si="564"/>
        <v>92</v>
      </c>
      <c r="PE59" s="22">
        <f t="shared" si="564"/>
        <v>92</v>
      </c>
      <c r="PF59" s="22">
        <f t="shared" si="564"/>
        <v>90</v>
      </c>
      <c r="PG59" s="22">
        <f t="shared" si="564"/>
        <v>91</v>
      </c>
      <c r="PH59" s="22">
        <f t="shared" si="564"/>
        <v>92</v>
      </c>
      <c r="PI59" s="22">
        <f t="shared" si="564"/>
        <v>92</v>
      </c>
      <c r="PJ59" s="22">
        <f t="shared" si="564"/>
        <v>90</v>
      </c>
      <c r="PK59" s="22">
        <f t="shared" si="564"/>
        <v>91</v>
      </c>
      <c r="PL59" s="22">
        <f t="shared" si="564"/>
        <v>92</v>
      </c>
      <c r="PM59" s="22">
        <f t="shared" si="564"/>
        <v>92</v>
      </c>
      <c r="PN59" s="22">
        <f t="shared" si="564"/>
        <v>90</v>
      </c>
      <c r="PO59" s="22">
        <f t="shared" si="564"/>
        <v>91</v>
      </c>
      <c r="PP59" s="22">
        <f t="shared" si="564"/>
        <v>92</v>
      </c>
      <c r="PQ59" s="22">
        <f t="shared" si="564"/>
        <v>92</v>
      </c>
      <c r="PR59" s="23" t="s">
        <v>50</v>
      </c>
    </row>
    <row r="60" spans="2:434" ht="12" customHeight="1">
      <c r="D60" s="21" t="s">
        <v>10</v>
      </c>
      <c r="J60" s="20" t="s">
        <v>4</v>
      </c>
      <c r="M60" s="25">
        <v>0</v>
      </c>
      <c r="N60" s="19" t="str">
        <f t="shared" ref="N60:BY60" si="565">IF(MONTH(FiscalYearEndMonth)&lt;MONTH(N57),"FY"&amp;RIGHT(YEAR(N57),2)+1,"FY"&amp;RIGHT(YEAR(N57),2))</f>
        <v>FY19</v>
      </c>
      <c r="O60" s="19" t="str">
        <f t="shared" si="565"/>
        <v>FY19</v>
      </c>
      <c r="P60" s="19" t="str">
        <f t="shared" si="565"/>
        <v>FY19</v>
      </c>
      <c r="Q60" s="19" t="str">
        <f t="shared" si="565"/>
        <v>FY19</v>
      </c>
      <c r="R60" s="19" t="str">
        <f t="shared" si="565"/>
        <v>FY20</v>
      </c>
      <c r="S60" s="19" t="str">
        <f t="shared" si="565"/>
        <v>FY20</v>
      </c>
      <c r="T60" s="19" t="str">
        <f t="shared" si="565"/>
        <v>FY20</v>
      </c>
      <c r="U60" s="19" t="str">
        <f t="shared" si="565"/>
        <v>FY20</v>
      </c>
      <c r="V60" s="19" t="str">
        <f t="shared" si="565"/>
        <v>FY21</v>
      </c>
      <c r="W60" s="19" t="str">
        <f t="shared" si="565"/>
        <v>FY21</v>
      </c>
      <c r="X60" s="19" t="str">
        <f t="shared" si="565"/>
        <v>FY21</v>
      </c>
      <c r="Y60" s="19" t="str">
        <f t="shared" si="565"/>
        <v>FY21</v>
      </c>
      <c r="Z60" s="19" t="str">
        <f t="shared" si="565"/>
        <v>FY22</v>
      </c>
      <c r="AA60" s="19" t="str">
        <f t="shared" si="565"/>
        <v>FY22</v>
      </c>
      <c r="AB60" s="19" t="str">
        <f t="shared" si="565"/>
        <v>FY22</v>
      </c>
      <c r="AC60" s="19" t="str">
        <f t="shared" si="565"/>
        <v>FY22</v>
      </c>
      <c r="AD60" s="19" t="str">
        <f t="shared" si="565"/>
        <v>FY23</v>
      </c>
      <c r="AE60" s="19" t="str">
        <f t="shared" si="565"/>
        <v>FY23</v>
      </c>
      <c r="AF60" s="19" t="str">
        <f t="shared" si="565"/>
        <v>FY23</v>
      </c>
      <c r="AG60" s="19" t="str">
        <f t="shared" si="565"/>
        <v>FY23</v>
      </c>
      <c r="AH60" s="19" t="str">
        <f t="shared" si="565"/>
        <v>FY24</v>
      </c>
      <c r="AI60" s="19" t="str">
        <f t="shared" si="565"/>
        <v>FY24</v>
      </c>
      <c r="AJ60" s="19" t="str">
        <f t="shared" si="565"/>
        <v>FY24</v>
      </c>
      <c r="AK60" s="19" t="str">
        <f t="shared" si="565"/>
        <v>FY24</v>
      </c>
      <c r="AL60" s="19" t="str">
        <f t="shared" si="565"/>
        <v>FY25</v>
      </c>
      <c r="AM60" s="19" t="str">
        <f t="shared" si="565"/>
        <v>FY25</v>
      </c>
      <c r="AN60" s="19" t="str">
        <f t="shared" si="565"/>
        <v>FY25</v>
      </c>
      <c r="AO60" s="19" t="str">
        <f t="shared" si="565"/>
        <v>FY25</v>
      </c>
      <c r="AP60" s="19" t="str">
        <f t="shared" si="565"/>
        <v>FY26</v>
      </c>
      <c r="AQ60" s="19" t="str">
        <f t="shared" si="565"/>
        <v>FY26</v>
      </c>
      <c r="AR60" s="19" t="str">
        <f t="shared" si="565"/>
        <v>FY26</v>
      </c>
      <c r="AS60" s="19" t="str">
        <f t="shared" si="565"/>
        <v>FY26</v>
      </c>
      <c r="AT60" s="19" t="str">
        <f t="shared" si="565"/>
        <v>FY27</v>
      </c>
      <c r="AU60" s="19" t="str">
        <f t="shared" si="565"/>
        <v>FY27</v>
      </c>
      <c r="AV60" s="19" t="str">
        <f t="shared" si="565"/>
        <v>FY27</v>
      </c>
      <c r="AW60" s="19" t="str">
        <f t="shared" si="565"/>
        <v>FY27</v>
      </c>
      <c r="AX60" s="19" t="str">
        <f t="shared" si="565"/>
        <v>FY28</v>
      </c>
      <c r="AY60" s="19" t="str">
        <f t="shared" si="565"/>
        <v>FY28</v>
      </c>
      <c r="AZ60" s="19" t="str">
        <f t="shared" si="565"/>
        <v>FY28</v>
      </c>
      <c r="BA60" s="19" t="str">
        <f t="shared" si="565"/>
        <v>FY28</v>
      </c>
      <c r="BB60" s="19" t="str">
        <f t="shared" si="565"/>
        <v>FY29</v>
      </c>
      <c r="BC60" s="19" t="str">
        <f t="shared" si="565"/>
        <v>FY29</v>
      </c>
      <c r="BD60" s="19" t="str">
        <f t="shared" si="565"/>
        <v>FY29</v>
      </c>
      <c r="BE60" s="19" t="str">
        <f t="shared" si="565"/>
        <v>FY29</v>
      </c>
      <c r="BF60" s="19" t="str">
        <f t="shared" si="565"/>
        <v>FY30</v>
      </c>
      <c r="BG60" s="19" t="str">
        <f t="shared" si="565"/>
        <v>FY30</v>
      </c>
      <c r="BH60" s="19" t="str">
        <f t="shared" si="565"/>
        <v>FY30</v>
      </c>
      <c r="BI60" s="19" t="str">
        <f t="shared" si="565"/>
        <v>FY30</v>
      </c>
      <c r="BJ60" s="19" t="str">
        <f t="shared" si="565"/>
        <v>FY31</v>
      </c>
      <c r="BK60" s="19" t="str">
        <f t="shared" si="565"/>
        <v>FY31</v>
      </c>
      <c r="BL60" s="19" t="str">
        <f t="shared" si="565"/>
        <v>FY31</v>
      </c>
      <c r="BM60" s="19" t="str">
        <f t="shared" si="565"/>
        <v>FY31</v>
      </c>
      <c r="BN60" s="19" t="str">
        <f t="shared" si="565"/>
        <v>FY32</v>
      </c>
      <c r="BO60" s="19" t="str">
        <f t="shared" si="565"/>
        <v>FY32</v>
      </c>
      <c r="BP60" s="19" t="str">
        <f t="shared" si="565"/>
        <v>FY32</v>
      </c>
      <c r="BQ60" s="19" t="str">
        <f t="shared" si="565"/>
        <v>FY32</v>
      </c>
      <c r="BR60" s="19" t="str">
        <f t="shared" si="565"/>
        <v>FY33</v>
      </c>
      <c r="BS60" s="19" t="str">
        <f t="shared" si="565"/>
        <v>FY33</v>
      </c>
      <c r="BT60" s="19" t="str">
        <f t="shared" si="565"/>
        <v>FY33</v>
      </c>
      <c r="BU60" s="19" t="str">
        <f t="shared" si="565"/>
        <v>FY33</v>
      </c>
      <c r="BV60" s="19" t="str">
        <f t="shared" si="565"/>
        <v>FY34</v>
      </c>
      <c r="BW60" s="19" t="str">
        <f t="shared" si="565"/>
        <v>FY34</v>
      </c>
      <c r="BX60" s="19" t="str">
        <f t="shared" si="565"/>
        <v>FY34</v>
      </c>
      <c r="BY60" s="19" t="str">
        <f t="shared" si="565"/>
        <v>FY34</v>
      </c>
      <c r="BZ60" s="19" t="str">
        <f t="shared" ref="BZ60:EK60" si="566">IF(MONTH(FiscalYearEndMonth)&lt;MONTH(BZ57),"FY"&amp;RIGHT(YEAR(BZ57),2)+1,"FY"&amp;RIGHT(YEAR(BZ57),2))</f>
        <v>FY35</v>
      </c>
      <c r="CA60" s="19" t="str">
        <f t="shared" si="566"/>
        <v>FY35</v>
      </c>
      <c r="CB60" s="19" t="str">
        <f t="shared" si="566"/>
        <v>FY35</v>
      </c>
      <c r="CC60" s="19" t="str">
        <f t="shared" si="566"/>
        <v>FY35</v>
      </c>
      <c r="CD60" s="19" t="str">
        <f t="shared" si="566"/>
        <v>FY36</v>
      </c>
      <c r="CE60" s="19" t="str">
        <f t="shared" si="566"/>
        <v>FY36</v>
      </c>
      <c r="CF60" s="19" t="str">
        <f t="shared" si="566"/>
        <v>FY36</v>
      </c>
      <c r="CG60" s="19" t="str">
        <f t="shared" si="566"/>
        <v>FY36</v>
      </c>
      <c r="CH60" s="19" t="str">
        <f t="shared" si="566"/>
        <v>FY37</v>
      </c>
      <c r="CI60" s="19" t="str">
        <f t="shared" si="566"/>
        <v>FY37</v>
      </c>
      <c r="CJ60" s="19" t="str">
        <f t="shared" si="566"/>
        <v>FY37</v>
      </c>
      <c r="CK60" s="19" t="str">
        <f t="shared" si="566"/>
        <v>FY37</v>
      </c>
      <c r="CL60" s="19" t="str">
        <f t="shared" si="566"/>
        <v>FY38</v>
      </c>
      <c r="CM60" s="19" t="str">
        <f t="shared" si="566"/>
        <v>FY38</v>
      </c>
      <c r="CN60" s="19" t="str">
        <f t="shared" si="566"/>
        <v>FY38</v>
      </c>
      <c r="CO60" s="19" t="str">
        <f t="shared" si="566"/>
        <v>FY38</v>
      </c>
      <c r="CP60" s="19" t="str">
        <f t="shared" si="566"/>
        <v>FY39</v>
      </c>
      <c r="CQ60" s="19" t="str">
        <f t="shared" si="566"/>
        <v>FY39</v>
      </c>
      <c r="CR60" s="19" t="str">
        <f t="shared" si="566"/>
        <v>FY39</v>
      </c>
      <c r="CS60" s="19" t="str">
        <f t="shared" si="566"/>
        <v>FY39</v>
      </c>
      <c r="CT60" s="19" t="str">
        <f t="shared" si="566"/>
        <v>FY40</v>
      </c>
      <c r="CU60" s="19" t="str">
        <f t="shared" si="566"/>
        <v>FY40</v>
      </c>
      <c r="CV60" s="19" t="str">
        <f t="shared" si="566"/>
        <v>FY40</v>
      </c>
      <c r="CW60" s="19" t="str">
        <f t="shared" si="566"/>
        <v>FY40</v>
      </c>
      <c r="CX60" s="19" t="str">
        <f t="shared" si="566"/>
        <v>FY41</v>
      </c>
      <c r="CY60" s="19" t="str">
        <f t="shared" si="566"/>
        <v>FY41</v>
      </c>
      <c r="CZ60" s="19" t="str">
        <f t="shared" si="566"/>
        <v>FY41</v>
      </c>
      <c r="DA60" s="19" t="str">
        <f t="shared" si="566"/>
        <v>FY41</v>
      </c>
      <c r="DB60" s="19" t="str">
        <f t="shared" si="566"/>
        <v>FY42</v>
      </c>
      <c r="DC60" s="19" t="str">
        <f t="shared" si="566"/>
        <v>FY42</v>
      </c>
      <c r="DD60" s="19" t="str">
        <f t="shared" si="566"/>
        <v>FY42</v>
      </c>
      <c r="DE60" s="19" t="str">
        <f t="shared" si="566"/>
        <v>FY42</v>
      </c>
      <c r="DF60" s="19" t="str">
        <f t="shared" si="566"/>
        <v>FY43</v>
      </c>
      <c r="DG60" s="19" t="str">
        <f t="shared" si="566"/>
        <v>FY43</v>
      </c>
      <c r="DH60" s="19" t="str">
        <f t="shared" si="566"/>
        <v>FY43</v>
      </c>
      <c r="DI60" s="19" t="str">
        <f t="shared" si="566"/>
        <v>FY43</v>
      </c>
      <c r="DJ60" s="19" t="str">
        <f t="shared" si="566"/>
        <v>FY44</v>
      </c>
      <c r="DK60" s="19" t="str">
        <f t="shared" si="566"/>
        <v>FY44</v>
      </c>
      <c r="DL60" s="19" t="str">
        <f t="shared" si="566"/>
        <v>FY44</v>
      </c>
      <c r="DM60" s="19" t="str">
        <f t="shared" si="566"/>
        <v>FY44</v>
      </c>
      <c r="DN60" s="19" t="str">
        <f t="shared" si="566"/>
        <v>FY45</v>
      </c>
      <c r="DO60" s="19" t="str">
        <f t="shared" si="566"/>
        <v>FY45</v>
      </c>
      <c r="DP60" s="19" t="str">
        <f t="shared" si="566"/>
        <v>FY45</v>
      </c>
      <c r="DQ60" s="19" t="str">
        <f t="shared" si="566"/>
        <v>FY45</v>
      </c>
      <c r="DR60" s="19" t="str">
        <f t="shared" si="566"/>
        <v>FY46</v>
      </c>
      <c r="DS60" s="19" t="str">
        <f t="shared" si="566"/>
        <v>FY46</v>
      </c>
      <c r="DT60" s="19" t="str">
        <f t="shared" si="566"/>
        <v>FY46</v>
      </c>
      <c r="DU60" s="19" t="str">
        <f t="shared" si="566"/>
        <v>FY46</v>
      </c>
      <c r="DV60" s="19" t="str">
        <f t="shared" si="566"/>
        <v>FY47</v>
      </c>
      <c r="DW60" s="19" t="str">
        <f t="shared" si="566"/>
        <v>FY47</v>
      </c>
      <c r="DX60" s="19" t="str">
        <f t="shared" si="566"/>
        <v>FY47</v>
      </c>
      <c r="DY60" s="19" t="str">
        <f t="shared" si="566"/>
        <v>FY47</v>
      </c>
      <c r="DZ60" s="19" t="str">
        <f t="shared" si="566"/>
        <v>FY48</v>
      </c>
      <c r="EA60" s="19" t="str">
        <f t="shared" si="566"/>
        <v>FY48</v>
      </c>
      <c r="EB60" s="19" t="str">
        <f t="shared" si="566"/>
        <v>FY48</v>
      </c>
      <c r="EC60" s="19" t="str">
        <f t="shared" si="566"/>
        <v>FY48</v>
      </c>
      <c r="ED60" s="19" t="str">
        <f t="shared" si="566"/>
        <v>FY49</v>
      </c>
      <c r="EE60" s="19" t="str">
        <f t="shared" si="566"/>
        <v>FY49</v>
      </c>
      <c r="EF60" s="19" t="str">
        <f t="shared" si="566"/>
        <v>FY49</v>
      </c>
      <c r="EG60" s="19" t="str">
        <f t="shared" si="566"/>
        <v>FY49</v>
      </c>
      <c r="EH60" s="19" t="str">
        <f t="shared" si="566"/>
        <v>FY50</v>
      </c>
      <c r="EI60" s="19" t="str">
        <f t="shared" si="566"/>
        <v>FY50</v>
      </c>
      <c r="EJ60" s="19" t="str">
        <f t="shared" si="566"/>
        <v>FY50</v>
      </c>
      <c r="EK60" s="19" t="str">
        <f t="shared" si="566"/>
        <v>FY50</v>
      </c>
      <c r="EL60" s="19" t="str">
        <f t="shared" ref="EL60:GW60" si="567">IF(MONTH(FiscalYearEndMonth)&lt;MONTH(EL57),"FY"&amp;RIGHT(YEAR(EL57),2)+1,"FY"&amp;RIGHT(YEAR(EL57),2))</f>
        <v>FY51</v>
      </c>
      <c r="EM60" s="19" t="str">
        <f t="shared" si="567"/>
        <v>FY51</v>
      </c>
      <c r="EN60" s="19" t="str">
        <f t="shared" si="567"/>
        <v>FY51</v>
      </c>
      <c r="EO60" s="19" t="str">
        <f t="shared" si="567"/>
        <v>FY51</v>
      </c>
      <c r="EP60" s="19" t="str">
        <f t="shared" si="567"/>
        <v>FY52</v>
      </c>
      <c r="EQ60" s="19" t="str">
        <f t="shared" si="567"/>
        <v>FY52</v>
      </c>
      <c r="ER60" s="19" t="str">
        <f t="shared" si="567"/>
        <v>FY52</v>
      </c>
      <c r="ES60" s="19" t="str">
        <f t="shared" si="567"/>
        <v>FY52</v>
      </c>
      <c r="ET60" s="19" t="str">
        <f t="shared" si="567"/>
        <v>FY53</v>
      </c>
      <c r="EU60" s="19" t="str">
        <f t="shared" si="567"/>
        <v>FY53</v>
      </c>
      <c r="EV60" s="19" t="str">
        <f t="shared" si="567"/>
        <v>FY53</v>
      </c>
      <c r="EW60" s="19" t="str">
        <f t="shared" si="567"/>
        <v>FY53</v>
      </c>
      <c r="EX60" s="19" t="str">
        <f t="shared" si="567"/>
        <v>FY54</v>
      </c>
      <c r="EY60" s="19" t="str">
        <f t="shared" si="567"/>
        <v>FY54</v>
      </c>
      <c r="EZ60" s="19" t="str">
        <f t="shared" si="567"/>
        <v>FY54</v>
      </c>
      <c r="FA60" s="19" t="str">
        <f t="shared" si="567"/>
        <v>FY54</v>
      </c>
      <c r="FB60" s="19" t="str">
        <f t="shared" si="567"/>
        <v>FY55</v>
      </c>
      <c r="FC60" s="19" t="str">
        <f t="shared" si="567"/>
        <v>FY55</v>
      </c>
      <c r="FD60" s="19" t="str">
        <f t="shared" si="567"/>
        <v>FY55</v>
      </c>
      <c r="FE60" s="19" t="str">
        <f t="shared" si="567"/>
        <v>FY55</v>
      </c>
      <c r="FF60" s="19" t="str">
        <f t="shared" si="567"/>
        <v>FY56</v>
      </c>
      <c r="FG60" s="19" t="str">
        <f t="shared" si="567"/>
        <v>FY56</v>
      </c>
      <c r="FH60" s="19" t="str">
        <f t="shared" si="567"/>
        <v>FY56</v>
      </c>
      <c r="FI60" s="19" t="str">
        <f t="shared" si="567"/>
        <v>FY56</v>
      </c>
      <c r="FJ60" s="19" t="str">
        <f t="shared" si="567"/>
        <v>FY57</v>
      </c>
      <c r="FK60" s="19" t="str">
        <f t="shared" si="567"/>
        <v>FY57</v>
      </c>
      <c r="FL60" s="19" t="str">
        <f t="shared" si="567"/>
        <v>FY57</v>
      </c>
      <c r="FM60" s="19" t="str">
        <f t="shared" si="567"/>
        <v>FY57</v>
      </c>
      <c r="FN60" s="19" t="str">
        <f t="shared" si="567"/>
        <v>FY58</v>
      </c>
      <c r="FO60" s="19" t="str">
        <f t="shared" si="567"/>
        <v>FY58</v>
      </c>
      <c r="FP60" s="19" t="str">
        <f t="shared" si="567"/>
        <v>FY58</v>
      </c>
      <c r="FQ60" s="19" t="str">
        <f t="shared" si="567"/>
        <v>FY58</v>
      </c>
      <c r="FR60" s="19" t="str">
        <f t="shared" si="567"/>
        <v>FY59</v>
      </c>
      <c r="FS60" s="19" t="str">
        <f t="shared" si="567"/>
        <v>FY59</v>
      </c>
      <c r="FT60" s="19" t="str">
        <f t="shared" si="567"/>
        <v>FY59</v>
      </c>
      <c r="FU60" s="19" t="str">
        <f t="shared" si="567"/>
        <v>FY59</v>
      </c>
      <c r="FV60" s="19" t="str">
        <f t="shared" si="567"/>
        <v>FY60</v>
      </c>
      <c r="FW60" s="19" t="str">
        <f t="shared" si="567"/>
        <v>FY60</v>
      </c>
      <c r="FX60" s="19" t="str">
        <f t="shared" si="567"/>
        <v>FY60</v>
      </c>
      <c r="FY60" s="19" t="str">
        <f t="shared" si="567"/>
        <v>FY60</v>
      </c>
      <c r="FZ60" s="19" t="str">
        <f t="shared" si="567"/>
        <v>FY61</v>
      </c>
      <c r="GA60" s="19" t="str">
        <f t="shared" si="567"/>
        <v>FY61</v>
      </c>
      <c r="GB60" s="19" t="str">
        <f t="shared" si="567"/>
        <v>FY61</v>
      </c>
      <c r="GC60" s="19" t="str">
        <f t="shared" si="567"/>
        <v>FY61</v>
      </c>
      <c r="GD60" s="19" t="str">
        <f t="shared" si="567"/>
        <v>FY62</v>
      </c>
      <c r="GE60" s="19" t="str">
        <f t="shared" si="567"/>
        <v>FY62</v>
      </c>
      <c r="GF60" s="19" t="str">
        <f t="shared" si="567"/>
        <v>FY62</v>
      </c>
      <c r="GG60" s="19" t="str">
        <f t="shared" si="567"/>
        <v>FY62</v>
      </c>
      <c r="GH60" s="19" t="str">
        <f t="shared" si="567"/>
        <v>FY63</v>
      </c>
      <c r="GI60" s="19" t="str">
        <f t="shared" si="567"/>
        <v>FY63</v>
      </c>
      <c r="GJ60" s="19" t="str">
        <f t="shared" si="567"/>
        <v>FY63</v>
      </c>
      <c r="GK60" s="19" t="str">
        <f t="shared" si="567"/>
        <v>FY63</v>
      </c>
      <c r="GL60" s="19" t="str">
        <f t="shared" si="567"/>
        <v>FY64</v>
      </c>
      <c r="GM60" s="19" t="str">
        <f t="shared" si="567"/>
        <v>FY64</v>
      </c>
      <c r="GN60" s="19" t="str">
        <f t="shared" si="567"/>
        <v>FY64</v>
      </c>
      <c r="GO60" s="19" t="str">
        <f t="shared" si="567"/>
        <v>FY64</v>
      </c>
      <c r="GP60" s="19" t="str">
        <f t="shared" si="567"/>
        <v>FY65</v>
      </c>
      <c r="GQ60" s="19" t="str">
        <f t="shared" si="567"/>
        <v>FY65</v>
      </c>
      <c r="GR60" s="19" t="str">
        <f t="shared" si="567"/>
        <v>FY65</v>
      </c>
      <c r="GS60" s="19" t="str">
        <f t="shared" si="567"/>
        <v>FY65</v>
      </c>
      <c r="GT60" s="19" t="str">
        <f t="shared" si="567"/>
        <v>FY66</v>
      </c>
      <c r="GU60" s="19" t="str">
        <f t="shared" si="567"/>
        <v>FY66</v>
      </c>
      <c r="GV60" s="19" t="str">
        <f t="shared" si="567"/>
        <v>FY66</v>
      </c>
      <c r="GW60" s="19" t="str">
        <f t="shared" si="567"/>
        <v>FY66</v>
      </c>
      <c r="GX60" s="19" t="str">
        <f t="shared" ref="GX60:JI60" si="568">IF(MONTH(FiscalYearEndMonth)&lt;MONTH(GX57),"FY"&amp;RIGHT(YEAR(GX57),2)+1,"FY"&amp;RIGHT(YEAR(GX57),2))</f>
        <v>FY67</v>
      </c>
      <c r="GY60" s="19" t="str">
        <f t="shared" si="568"/>
        <v>FY67</v>
      </c>
      <c r="GZ60" s="19" t="str">
        <f t="shared" si="568"/>
        <v>FY67</v>
      </c>
      <c r="HA60" s="19" t="str">
        <f t="shared" si="568"/>
        <v>FY67</v>
      </c>
      <c r="HB60" s="19" t="str">
        <f t="shared" si="568"/>
        <v>FY68</v>
      </c>
      <c r="HC60" s="19" t="str">
        <f t="shared" si="568"/>
        <v>FY68</v>
      </c>
      <c r="HD60" s="19" t="str">
        <f t="shared" si="568"/>
        <v>FY68</v>
      </c>
      <c r="HE60" s="19" t="str">
        <f t="shared" si="568"/>
        <v>FY68</v>
      </c>
      <c r="HF60" s="19" t="str">
        <f t="shared" si="568"/>
        <v>FY69</v>
      </c>
      <c r="HG60" s="19" t="str">
        <f t="shared" si="568"/>
        <v>FY69</v>
      </c>
      <c r="HH60" s="19" t="str">
        <f t="shared" si="568"/>
        <v>FY69</v>
      </c>
      <c r="HI60" s="19" t="str">
        <f t="shared" si="568"/>
        <v>FY69</v>
      </c>
      <c r="HJ60" s="19" t="str">
        <f t="shared" si="568"/>
        <v>FY70</v>
      </c>
      <c r="HK60" s="19" t="str">
        <f t="shared" si="568"/>
        <v>FY70</v>
      </c>
      <c r="HL60" s="19" t="str">
        <f t="shared" si="568"/>
        <v>FY70</v>
      </c>
      <c r="HM60" s="19" t="str">
        <f t="shared" si="568"/>
        <v>FY70</v>
      </c>
      <c r="HN60" s="19" t="str">
        <f t="shared" si="568"/>
        <v>FY71</v>
      </c>
      <c r="HO60" s="19" t="str">
        <f t="shared" si="568"/>
        <v>FY71</v>
      </c>
      <c r="HP60" s="19" t="str">
        <f t="shared" si="568"/>
        <v>FY71</v>
      </c>
      <c r="HQ60" s="19" t="str">
        <f t="shared" si="568"/>
        <v>FY71</v>
      </c>
      <c r="HR60" s="19" t="str">
        <f t="shared" si="568"/>
        <v>FY72</v>
      </c>
      <c r="HS60" s="19" t="str">
        <f t="shared" si="568"/>
        <v>FY72</v>
      </c>
      <c r="HT60" s="19" t="str">
        <f t="shared" si="568"/>
        <v>FY72</v>
      </c>
      <c r="HU60" s="19" t="str">
        <f t="shared" si="568"/>
        <v>FY72</v>
      </c>
      <c r="HV60" s="19" t="str">
        <f t="shared" si="568"/>
        <v>FY73</v>
      </c>
      <c r="HW60" s="19" t="str">
        <f t="shared" si="568"/>
        <v>FY73</v>
      </c>
      <c r="HX60" s="19" t="str">
        <f t="shared" si="568"/>
        <v>FY73</v>
      </c>
      <c r="HY60" s="19" t="str">
        <f t="shared" si="568"/>
        <v>FY73</v>
      </c>
      <c r="HZ60" s="19" t="str">
        <f t="shared" si="568"/>
        <v>FY74</v>
      </c>
      <c r="IA60" s="19" t="str">
        <f t="shared" si="568"/>
        <v>FY74</v>
      </c>
      <c r="IB60" s="19" t="str">
        <f t="shared" si="568"/>
        <v>FY74</v>
      </c>
      <c r="IC60" s="19" t="str">
        <f t="shared" si="568"/>
        <v>FY74</v>
      </c>
      <c r="ID60" s="19" t="str">
        <f t="shared" si="568"/>
        <v>FY75</v>
      </c>
      <c r="IE60" s="19" t="str">
        <f t="shared" si="568"/>
        <v>FY75</v>
      </c>
      <c r="IF60" s="19" t="str">
        <f t="shared" si="568"/>
        <v>FY75</v>
      </c>
      <c r="IG60" s="19" t="str">
        <f t="shared" si="568"/>
        <v>FY75</v>
      </c>
      <c r="IH60" s="19" t="str">
        <f t="shared" si="568"/>
        <v>FY76</v>
      </c>
      <c r="II60" s="19" t="str">
        <f t="shared" si="568"/>
        <v>FY76</v>
      </c>
      <c r="IJ60" s="19" t="str">
        <f t="shared" si="568"/>
        <v>FY76</v>
      </c>
      <c r="IK60" s="19" t="str">
        <f t="shared" si="568"/>
        <v>FY76</v>
      </c>
      <c r="IL60" s="19" t="str">
        <f t="shared" si="568"/>
        <v>FY77</v>
      </c>
      <c r="IM60" s="19" t="str">
        <f t="shared" si="568"/>
        <v>FY77</v>
      </c>
      <c r="IN60" s="19" t="str">
        <f t="shared" si="568"/>
        <v>FY77</v>
      </c>
      <c r="IO60" s="19" t="str">
        <f t="shared" si="568"/>
        <v>FY77</v>
      </c>
      <c r="IP60" s="19" t="str">
        <f t="shared" si="568"/>
        <v>FY78</v>
      </c>
      <c r="IQ60" s="19" t="str">
        <f t="shared" si="568"/>
        <v>FY78</v>
      </c>
      <c r="IR60" s="19" t="str">
        <f t="shared" si="568"/>
        <v>FY78</v>
      </c>
      <c r="IS60" s="19" t="str">
        <f t="shared" si="568"/>
        <v>FY78</v>
      </c>
      <c r="IT60" s="19" t="str">
        <f t="shared" si="568"/>
        <v>FY79</v>
      </c>
      <c r="IU60" s="19" t="str">
        <f t="shared" si="568"/>
        <v>FY79</v>
      </c>
      <c r="IV60" s="19" t="str">
        <f t="shared" si="568"/>
        <v>FY79</v>
      </c>
      <c r="IW60" s="19" t="str">
        <f t="shared" si="568"/>
        <v>FY79</v>
      </c>
      <c r="IX60" s="19" t="str">
        <f t="shared" si="568"/>
        <v>FY80</v>
      </c>
      <c r="IY60" s="19" t="str">
        <f t="shared" si="568"/>
        <v>FY80</v>
      </c>
      <c r="IZ60" s="19" t="str">
        <f t="shared" si="568"/>
        <v>FY80</v>
      </c>
      <c r="JA60" s="19" t="str">
        <f t="shared" si="568"/>
        <v>FY80</v>
      </c>
      <c r="JB60" s="19" t="str">
        <f t="shared" si="568"/>
        <v>FY81</v>
      </c>
      <c r="JC60" s="19" t="str">
        <f t="shared" si="568"/>
        <v>FY81</v>
      </c>
      <c r="JD60" s="19" t="str">
        <f t="shared" si="568"/>
        <v>FY81</v>
      </c>
      <c r="JE60" s="19" t="str">
        <f t="shared" si="568"/>
        <v>FY81</v>
      </c>
      <c r="JF60" s="19" t="str">
        <f t="shared" si="568"/>
        <v>FY82</v>
      </c>
      <c r="JG60" s="19" t="str">
        <f t="shared" si="568"/>
        <v>FY82</v>
      </c>
      <c r="JH60" s="19" t="str">
        <f t="shared" si="568"/>
        <v>FY82</v>
      </c>
      <c r="JI60" s="19" t="str">
        <f t="shared" si="568"/>
        <v>FY82</v>
      </c>
      <c r="JJ60" s="19" t="str">
        <f t="shared" ref="JJ60:LU60" si="569">IF(MONTH(FiscalYearEndMonth)&lt;MONTH(JJ57),"FY"&amp;RIGHT(YEAR(JJ57),2)+1,"FY"&amp;RIGHT(YEAR(JJ57),2))</f>
        <v>FY83</v>
      </c>
      <c r="JK60" s="19" t="str">
        <f t="shared" si="569"/>
        <v>FY83</v>
      </c>
      <c r="JL60" s="19" t="str">
        <f t="shared" si="569"/>
        <v>FY83</v>
      </c>
      <c r="JM60" s="19" t="str">
        <f t="shared" si="569"/>
        <v>FY83</v>
      </c>
      <c r="JN60" s="19" t="str">
        <f t="shared" si="569"/>
        <v>FY84</v>
      </c>
      <c r="JO60" s="19" t="str">
        <f t="shared" si="569"/>
        <v>FY84</v>
      </c>
      <c r="JP60" s="19" t="str">
        <f t="shared" si="569"/>
        <v>FY84</v>
      </c>
      <c r="JQ60" s="19" t="str">
        <f t="shared" si="569"/>
        <v>FY84</v>
      </c>
      <c r="JR60" s="19" t="str">
        <f t="shared" si="569"/>
        <v>FY85</v>
      </c>
      <c r="JS60" s="19" t="str">
        <f t="shared" si="569"/>
        <v>FY85</v>
      </c>
      <c r="JT60" s="19" t="str">
        <f t="shared" si="569"/>
        <v>FY85</v>
      </c>
      <c r="JU60" s="19" t="str">
        <f t="shared" si="569"/>
        <v>FY85</v>
      </c>
      <c r="JV60" s="19" t="str">
        <f t="shared" si="569"/>
        <v>FY86</v>
      </c>
      <c r="JW60" s="19" t="str">
        <f t="shared" si="569"/>
        <v>FY86</v>
      </c>
      <c r="JX60" s="19" t="str">
        <f t="shared" si="569"/>
        <v>FY86</v>
      </c>
      <c r="JY60" s="19" t="str">
        <f t="shared" si="569"/>
        <v>FY86</v>
      </c>
      <c r="JZ60" s="19" t="str">
        <f t="shared" si="569"/>
        <v>FY87</v>
      </c>
      <c r="KA60" s="19" t="str">
        <f t="shared" si="569"/>
        <v>FY87</v>
      </c>
      <c r="KB60" s="19" t="str">
        <f t="shared" si="569"/>
        <v>FY87</v>
      </c>
      <c r="KC60" s="19" t="str">
        <f t="shared" si="569"/>
        <v>FY87</v>
      </c>
      <c r="KD60" s="19" t="str">
        <f t="shared" si="569"/>
        <v>FY88</v>
      </c>
      <c r="KE60" s="19" t="str">
        <f t="shared" si="569"/>
        <v>FY88</v>
      </c>
      <c r="KF60" s="19" t="str">
        <f t="shared" si="569"/>
        <v>FY88</v>
      </c>
      <c r="KG60" s="19" t="str">
        <f t="shared" si="569"/>
        <v>FY88</v>
      </c>
      <c r="KH60" s="19" t="str">
        <f t="shared" si="569"/>
        <v>FY89</v>
      </c>
      <c r="KI60" s="19" t="str">
        <f t="shared" si="569"/>
        <v>FY89</v>
      </c>
      <c r="KJ60" s="19" t="str">
        <f t="shared" si="569"/>
        <v>FY89</v>
      </c>
      <c r="KK60" s="19" t="str">
        <f t="shared" si="569"/>
        <v>FY89</v>
      </c>
      <c r="KL60" s="19" t="str">
        <f t="shared" si="569"/>
        <v>FY90</v>
      </c>
      <c r="KM60" s="19" t="str">
        <f t="shared" si="569"/>
        <v>FY90</v>
      </c>
      <c r="KN60" s="19" t="str">
        <f t="shared" si="569"/>
        <v>FY90</v>
      </c>
      <c r="KO60" s="19" t="str">
        <f t="shared" si="569"/>
        <v>FY90</v>
      </c>
      <c r="KP60" s="19" t="str">
        <f t="shared" si="569"/>
        <v>FY91</v>
      </c>
      <c r="KQ60" s="19" t="str">
        <f t="shared" si="569"/>
        <v>FY91</v>
      </c>
      <c r="KR60" s="19" t="str">
        <f t="shared" si="569"/>
        <v>FY91</v>
      </c>
      <c r="KS60" s="19" t="str">
        <f t="shared" si="569"/>
        <v>FY91</v>
      </c>
      <c r="KT60" s="19" t="str">
        <f t="shared" si="569"/>
        <v>FY92</v>
      </c>
      <c r="KU60" s="19" t="str">
        <f t="shared" si="569"/>
        <v>FY92</v>
      </c>
      <c r="KV60" s="19" t="str">
        <f t="shared" si="569"/>
        <v>FY92</v>
      </c>
      <c r="KW60" s="19" t="str">
        <f t="shared" si="569"/>
        <v>FY92</v>
      </c>
      <c r="KX60" s="19" t="str">
        <f t="shared" si="569"/>
        <v>FY93</v>
      </c>
      <c r="KY60" s="19" t="str">
        <f t="shared" si="569"/>
        <v>FY93</v>
      </c>
      <c r="KZ60" s="19" t="str">
        <f t="shared" si="569"/>
        <v>FY93</v>
      </c>
      <c r="LA60" s="19" t="str">
        <f t="shared" si="569"/>
        <v>FY93</v>
      </c>
      <c r="LB60" s="19" t="str">
        <f t="shared" si="569"/>
        <v>FY94</v>
      </c>
      <c r="LC60" s="19" t="str">
        <f t="shared" si="569"/>
        <v>FY94</v>
      </c>
      <c r="LD60" s="19" t="str">
        <f t="shared" si="569"/>
        <v>FY94</v>
      </c>
      <c r="LE60" s="19" t="str">
        <f t="shared" si="569"/>
        <v>FY94</v>
      </c>
      <c r="LF60" s="19" t="str">
        <f t="shared" si="569"/>
        <v>FY95</v>
      </c>
      <c r="LG60" s="19" t="str">
        <f t="shared" si="569"/>
        <v>FY95</v>
      </c>
      <c r="LH60" s="19" t="str">
        <f t="shared" si="569"/>
        <v>FY95</v>
      </c>
      <c r="LI60" s="19" t="str">
        <f t="shared" si="569"/>
        <v>FY95</v>
      </c>
      <c r="LJ60" s="19" t="str">
        <f t="shared" si="569"/>
        <v>FY96</v>
      </c>
      <c r="LK60" s="19" t="str">
        <f t="shared" si="569"/>
        <v>FY96</v>
      </c>
      <c r="LL60" s="19" t="str">
        <f t="shared" si="569"/>
        <v>FY96</v>
      </c>
      <c r="LM60" s="19" t="str">
        <f t="shared" si="569"/>
        <v>FY96</v>
      </c>
      <c r="LN60" s="19" t="str">
        <f t="shared" si="569"/>
        <v>FY97</v>
      </c>
      <c r="LO60" s="19" t="str">
        <f t="shared" si="569"/>
        <v>FY97</v>
      </c>
      <c r="LP60" s="19" t="str">
        <f t="shared" si="569"/>
        <v>FY97</v>
      </c>
      <c r="LQ60" s="19" t="str">
        <f t="shared" si="569"/>
        <v>FY97</v>
      </c>
      <c r="LR60" s="19" t="str">
        <f t="shared" si="569"/>
        <v>FY98</v>
      </c>
      <c r="LS60" s="19" t="str">
        <f t="shared" si="569"/>
        <v>FY98</v>
      </c>
      <c r="LT60" s="19" t="str">
        <f t="shared" si="569"/>
        <v>FY98</v>
      </c>
      <c r="LU60" s="19" t="str">
        <f t="shared" si="569"/>
        <v>FY98</v>
      </c>
      <c r="LV60" s="19" t="str">
        <f t="shared" ref="LV60:OG60" si="570">IF(MONTH(FiscalYearEndMonth)&lt;MONTH(LV57),"FY"&amp;RIGHT(YEAR(LV57),2)+1,"FY"&amp;RIGHT(YEAR(LV57),2))</f>
        <v>FY99</v>
      </c>
      <c r="LW60" s="19" t="str">
        <f t="shared" si="570"/>
        <v>FY99</v>
      </c>
      <c r="LX60" s="19" t="str">
        <f t="shared" si="570"/>
        <v>FY99</v>
      </c>
      <c r="LY60" s="19" t="str">
        <f t="shared" si="570"/>
        <v>FY99</v>
      </c>
      <c r="LZ60" s="19" t="str">
        <f t="shared" si="570"/>
        <v>FY00</v>
      </c>
      <c r="MA60" s="19" t="str">
        <f t="shared" si="570"/>
        <v>FY00</v>
      </c>
      <c r="MB60" s="19" t="str">
        <f t="shared" si="570"/>
        <v>FY00</v>
      </c>
      <c r="MC60" s="19" t="str">
        <f t="shared" si="570"/>
        <v>FY00</v>
      </c>
      <c r="MD60" s="19" t="str">
        <f t="shared" si="570"/>
        <v>FY01</v>
      </c>
      <c r="ME60" s="19" t="str">
        <f t="shared" si="570"/>
        <v>FY01</v>
      </c>
      <c r="MF60" s="19" t="str">
        <f t="shared" si="570"/>
        <v>FY01</v>
      </c>
      <c r="MG60" s="19" t="str">
        <f t="shared" si="570"/>
        <v>FY01</v>
      </c>
      <c r="MH60" s="19" t="str">
        <f t="shared" si="570"/>
        <v>FY02</v>
      </c>
      <c r="MI60" s="19" t="str">
        <f t="shared" si="570"/>
        <v>FY02</v>
      </c>
      <c r="MJ60" s="19" t="str">
        <f t="shared" si="570"/>
        <v>FY02</v>
      </c>
      <c r="MK60" s="19" t="str">
        <f t="shared" si="570"/>
        <v>FY02</v>
      </c>
      <c r="ML60" s="19" t="str">
        <f t="shared" si="570"/>
        <v>FY03</v>
      </c>
      <c r="MM60" s="19" t="str">
        <f t="shared" si="570"/>
        <v>FY03</v>
      </c>
      <c r="MN60" s="19" t="str">
        <f t="shared" si="570"/>
        <v>FY03</v>
      </c>
      <c r="MO60" s="19" t="str">
        <f t="shared" si="570"/>
        <v>FY03</v>
      </c>
      <c r="MP60" s="19" t="str">
        <f t="shared" si="570"/>
        <v>FY04</v>
      </c>
      <c r="MQ60" s="19" t="str">
        <f t="shared" si="570"/>
        <v>FY04</v>
      </c>
      <c r="MR60" s="19" t="str">
        <f t="shared" si="570"/>
        <v>FY04</v>
      </c>
      <c r="MS60" s="19" t="str">
        <f t="shared" si="570"/>
        <v>FY04</v>
      </c>
      <c r="MT60" s="19" t="str">
        <f t="shared" si="570"/>
        <v>FY05</v>
      </c>
      <c r="MU60" s="19" t="str">
        <f t="shared" si="570"/>
        <v>FY05</v>
      </c>
      <c r="MV60" s="19" t="str">
        <f t="shared" si="570"/>
        <v>FY05</v>
      </c>
      <c r="MW60" s="19" t="str">
        <f t="shared" si="570"/>
        <v>FY05</v>
      </c>
      <c r="MX60" s="19" t="str">
        <f t="shared" si="570"/>
        <v>FY06</v>
      </c>
      <c r="MY60" s="19" t="str">
        <f t="shared" si="570"/>
        <v>FY06</v>
      </c>
      <c r="MZ60" s="19" t="str">
        <f t="shared" si="570"/>
        <v>FY06</v>
      </c>
      <c r="NA60" s="19" t="str">
        <f t="shared" si="570"/>
        <v>FY06</v>
      </c>
      <c r="NB60" s="19" t="str">
        <f t="shared" si="570"/>
        <v>FY07</v>
      </c>
      <c r="NC60" s="19" t="str">
        <f t="shared" si="570"/>
        <v>FY07</v>
      </c>
      <c r="ND60" s="19" t="str">
        <f t="shared" si="570"/>
        <v>FY07</v>
      </c>
      <c r="NE60" s="19" t="str">
        <f t="shared" si="570"/>
        <v>FY07</v>
      </c>
      <c r="NF60" s="19" t="str">
        <f t="shared" si="570"/>
        <v>FY08</v>
      </c>
      <c r="NG60" s="19" t="str">
        <f t="shared" si="570"/>
        <v>FY08</v>
      </c>
      <c r="NH60" s="19" t="str">
        <f t="shared" si="570"/>
        <v>FY08</v>
      </c>
      <c r="NI60" s="19" t="str">
        <f t="shared" si="570"/>
        <v>FY08</v>
      </c>
      <c r="NJ60" s="19" t="str">
        <f t="shared" si="570"/>
        <v>FY09</v>
      </c>
      <c r="NK60" s="19" t="str">
        <f t="shared" si="570"/>
        <v>FY09</v>
      </c>
      <c r="NL60" s="19" t="str">
        <f t="shared" si="570"/>
        <v>FY09</v>
      </c>
      <c r="NM60" s="19" t="str">
        <f t="shared" si="570"/>
        <v>FY09</v>
      </c>
      <c r="NN60" s="19" t="str">
        <f t="shared" si="570"/>
        <v>FY10</v>
      </c>
      <c r="NO60" s="19" t="str">
        <f t="shared" si="570"/>
        <v>FY10</v>
      </c>
      <c r="NP60" s="19" t="str">
        <f t="shared" si="570"/>
        <v>FY10</v>
      </c>
      <c r="NQ60" s="19" t="str">
        <f t="shared" si="570"/>
        <v>FY10</v>
      </c>
      <c r="NR60" s="19" t="str">
        <f t="shared" si="570"/>
        <v>FY11</v>
      </c>
      <c r="NS60" s="19" t="str">
        <f t="shared" si="570"/>
        <v>FY11</v>
      </c>
      <c r="NT60" s="19" t="str">
        <f t="shared" si="570"/>
        <v>FY11</v>
      </c>
      <c r="NU60" s="19" t="str">
        <f t="shared" si="570"/>
        <v>FY11</v>
      </c>
      <c r="NV60" s="19" t="str">
        <f t="shared" si="570"/>
        <v>FY12</v>
      </c>
      <c r="NW60" s="19" t="str">
        <f t="shared" si="570"/>
        <v>FY12</v>
      </c>
      <c r="NX60" s="19" t="str">
        <f t="shared" si="570"/>
        <v>FY12</v>
      </c>
      <c r="NY60" s="19" t="str">
        <f t="shared" si="570"/>
        <v>FY12</v>
      </c>
      <c r="NZ60" s="19" t="str">
        <f t="shared" si="570"/>
        <v>FY13</v>
      </c>
      <c r="OA60" s="19" t="str">
        <f t="shared" si="570"/>
        <v>FY13</v>
      </c>
      <c r="OB60" s="19" t="str">
        <f t="shared" si="570"/>
        <v>FY13</v>
      </c>
      <c r="OC60" s="19" t="str">
        <f t="shared" si="570"/>
        <v>FY13</v>
      </c>
      <c r="OD60" s="19" t="str">
        <f t="shared" si="570"/>
        <v>FY14</v>
      </c>
      <c r="OE60" s="19" t="str">
        <f t="shared" si="570"/>
        <v>FY14</v>
      </c>
      <c r="OF60" s="19" t="str">
        <f t="shared" si="570"/>
        <v>FY14</v>
      </c>
      <c r="OG60" s="19" t="str">
        <f t="shared" si="570"/>
        <v>FY14</v>
      </c>
      <c r="OH60" s="19" t="str">
        <f t="shared" ref="OH60:PQ60" si="571">IF(MONTH(FiscalYearEndMonth)&lt;MONTH(OH57),"FY"&amp;RIGHT(YEAR(OH57),2)+1,"FY"&amp;RIGHT(YEAR(OH57),2))</f>
        <v>FY15</v>
      </c>
      <c r="OI60" s="19" t="str">
        <f t="shared" si="571"/>
        <v>FY15</v>
      </c>
      <c r="OJ60" s="19" t="str">
        <f t="shared" si="571"/>
        <v>FY15</v>
      </c>
      <c r="OK60" s="19" t="str">
        <f t="shared" si="571"/>
        <v>FY15</v>
      </c>
      <c r="OL60" s="19" t="str">
        <f t="shared" si="571"/>
        <v>FY16</v>
      </c>
      <c r="OM60" s="19" t="str">
        <f t="shared" si="571"/>
        <v>FY16</v>
      </c>
      <c r="ON60" s="19" t="str">
        <f t="shared" si="571"/>
        <v>FY16</v>
      </c>
      <c r="OO60" s="19" t="str">
        <f t="shared" si="571"/>
        <v>FY16</v>
      </c>
      <c r="OP60" s="19" t="str">
        <f t="shared" si="571"/>
        <v>FY17</v>
      </c>
      <c r="OQ60" s="19" t="str">
        <f t="shared" si="571"/>
        <v>FY17</v>
      </c>
      <c r="OR60" s="19" t="str">
        <f t="shared" si="571"/>
        <v>FY17</v>
      </c>
      <c r="OS60" s="19" t="str">
        <f t="shared" si="571"/>
        <v>FY17</v>
      </c>
      <c r="OT60" s="19" t="str">
        <f t="shared" si="571"/>
        <v>FY18</v>
      </c>
      <c r="OU60" s="19" t="str">
        <f t="shared" si="571"/>
        <v>FY18</v>
      </c>
      <c r="OV60" s="19" t="str">
        <f t="shared" si="571"/>
        <v>FY18</v>
      </c>
      <c r="OW60" s="19" t="str">
        <f t="shared" si="571"/>
        <v>FY18</v>
      </c>
      <c r="OX60" s="19" t="str">
        <f t="shared" si="571"/>
        <v>FY19</v>
      </c>
      <c r="OY60" s="19" t="str">
        <f t="shared" si="571"/>
        <v>FY19</v>
      </c>
      <c r="OZ60" s="19" t="str">
        <f t="shared" si="571"/>
        <v>FY19</v>
      </c>
      <c r="PA60" s="19" t="str">
        <f t="shared" si="571"/>
        <v>FY19</v>
      </c>
      <c r="PB60" s="19" t="str">
        <f t="shared" si="571"/>
        <v>FY20</v>
      </c>
      <c r="PC60" s="19" t="str">
        <f t="shared" si="571"/>
        <v>FY20</v>
      </c>
      <c r="PD60" s="19" t="str">
        <f t="shared" si="571"/>
        <v>FY20</v>
      </c>
      <c r="PE60" s="19" t="str">
        <f t="shared" si="571"/>
        <v>FY20</v>
      </c>
      <c r="PF60" s="19" t="str">
        <f t="shared" si="571"/>
        <v>FY21</v>
      </c>
      <c r="PG60" s="19" t="str">
        <f t="shared" si="571"/>
        <v>FY21</v>
      </c>
      <c r="PH60" s="19" t="str">
        <f t="shared" si="571"/>
        <v>FY21</v>
      </c>
      <c r="PI60" s="19" t="str">
        <f t="shared" si="571"/>
        <v>FY21</v>
      </c>
      <c r="PJ60" s="19" t="str">
        <f t="shared" si="571"/>
        <v>FY22</v>
      </c>
      <c r="PK60" s="19" t="str">
        <f t="shared" si="571"/>
        <v>FY22</v>
      </c>
      <c r="PL60" s="19" t="str">
        <f t="shared" si="571"/>
        <v>FY22</v>
      </c>
      <c r="PM60" s="19" t="str">
        <f t="shared" si="571"/>
        <v>FY22</v>
      </c>
      <c r="PN60" s="19" t="str">
        <f t="shared" si="571"/>
        <v>FY23</v>
      </c>
      <c r="PO60" s="19" t="str">
        <f t="shared" si="571"/>
        <v>FY23</v>
      </c>
      <c r="PP60" s="19" t="str">
        <f t="shared" si="571"/>
        <v>FY23</v>
      </c>
      <c r="PQ60" s="19" t="str">
        <f t="shared" si="571"/>
        <v>FY23</v>
      </c>
      <c r="PR60" s="23" t="s">
        <v>51</v>
      </c>
    </row>
    <row r="61" spans="2:434" ht="12" customHeight="1">
      <c r="D61" s="21" t="s">
        <v>11</v>
      </c>
      <c r="J61" s="20" t="s">
        <v>19</v>
      </c>
      <c r="M61" s="25">
        <v>0</v>
      </c>
      <c r="N61" s="22">
        <f>M61+MOD(MONTH(N57)+12-MONTH(N56),12)+1</f>
        <v>3</v>
      </c>
      <c r="O61" s="22">
        <f t="shared" ref="O61:BZ61" si="572">N61+MOD(MONTH(O57)+12-MONTH(O56),12)+1</f>
        <v>6</v>
      </c>
      <c r="P61" s="22">
        <f t="shared" si="572"/>
        <v>9</v>
      </c>
      <c r="Q61" s="22">
        <f t="shared" si="572"/>
        <v>12</v>
      </c>
      <c r="R61" s="22">
        <f t="shared" si="572"/>
        <v>15</v>
      </c>
      <c r="S61" s="22">
        <f t="shared" si="572"/>
        <v>18</v>
      </c>
      <c r="T61" s="22">
        <f t="shared" si="572"/>
        <v>21</v>
      </c>
      <c r="U61" s="22">
        <f t="shared" si="572"/>
        <v>24</v>
      </c>
      <c r="V61" s="22">
        <f t="shared" si="572"/>
        <v>27</v>
      </c>
      <c r="W61" s="22">
        <f t="shared" si="572"/>
        <v>30</v>
      </c>
      <c r="X61" s="22">
        <f t="shared" si="572"/>
        <v>33</v>
      </c>
      <c r="Y61" s="22">
        <f t="shared" si="572"/>
        <v>36</v>
      </c>
      <c r="Z61" s="22">
        <f t="shared" si="572"/>
        <v>39</v>
      </c>
      <c r="AA61" s="22">
        <f t="shared" si="572"/>
        <v>42</v>
      </c>
      <c r="AB61" s="22">
        <f t="shared" si="572"/>
        <v>45</v>
      </c>
      <c r="AC61" s="22">
        <f t="shared" si="572"/>
        <v>48</v>
      </c>
      <c r="AD61" s="22">
        <f t="shared" si="572"/>
        <v>51</v>
      </c>
      <c r="AE61" s="22">
        <f t="shared" si="572"/>
        <v>54</v>
      </c>
      <c r="AF61" s="22">
        <f t="shared" si="572"/>
        <v>57</v>
      </c>
      <c r="AG61" s="22">
        <f t="shared" si="572"/>
        <v>60</v>
      </c>
      <c r="AH61" s="22">
        <f t="shared" si="572"/>
        <v>63</v>
      </c>
      <c r="AI61" s="22">
        <f t="shared" si="572"/>
        <v>66</v>
      </c>
      <c r="AJ61" s="22">
        <f t="shared" si="572"/>
        <v>69</v>
      </c>
      <c r="AK61" s="22">
        <f t="shared" si="572"/>
        <v>72</v>
      </c>
      <c r="AL61" s="22">
        <f t="shared" si="572"/>
        <v>75</v>
      </c>
      <c r="AM61" s="22">
        <f t="shared" si="572"/>
        <v>78</v>
      </c>
      <c r="AN61" s="22">
        <f t="shared" si="572"/>
        <v>81</v>
      </c>
      <c r="AO61" s="22">
        <f t="shared" si="572"/>
        <v>84</v>
      </c>
      <c r="AP61" s="22">
        <f t="shared" si="572"/>
        <v>87</v>
      </c>
      <c r="AQ61" s="22">
        <f t="shared" si="572"/>
        <v>90</v>
      </c>
      <c r="AR61" s="22">
        <f t="shared" si="572"/>
        <v>93</v>
      </c>
      <c r="AS61" s="22">
        <f t="shared" si="572"/>
        <v>96</v>
      </c>
      <c r="AT61" s="22">
        <f t="shared" si="572"/>
        <v>99</v>
      </c>
      <c r="AU61" s="22">
        <f t="shared" si="572"/>
        <v>102</v>
      </c>
      <c r="AV61" s="22">
        <f t="shared" si="572"/>
        <v>105</v>
      </c>
      <c r="AW61" s="22">
        <f t="shared" si="572"/>
        <v>108</v>
      </c>
      <c r="AX61" s="22">
        <f t="shared" si="572"/>
        <v>111</v>
      </c>
      <c r="AY61" s="22">
        <f t="shared" si="572"/>
        <v>114</v>
      </c>
      <c r="AZ61" s="22">
        <f t="shared" si="572"/>
        <v>117</v>
      </c>
      <c r="BA61" s="22">
        <f t="shared" si="572"/>
        <v>120</v>
      </c>
      <c r="BB61" s="22">
        <f t="shared" si="572"/>
        <v>123</v>
      </c>
      <c r="BC61" s="22">
        <f t="shared" si="572"/>
        <v>126</v>
      </c>
      <c r="BD61" s="22">
        <f t="shared" si="572"/>
        <v>129</v>
      </c>
      <c r="BE61" s="22">
        <f t="shared" si="572"/>
        <v>132</v>
      </c>
      <c r="BF61" s="22">
        <f t="shared" si="572"/>
        <v>135</v>
      </c>
      <c r="BG61" s="22">
        <f t="shared" si="572"/>
        <v>138</v>
      </c>
      <c r="BH61" s="22">
        <f t="shared" si="572"/>
        <v>141</v>
      </c>
      <c r="BI61" s="22">
        <f t="shared" si="572"/>
        <v>144</v>
      </c>
      <c r="BJ61" s="22">
        <f t="shared" si="572"/>
        <v>147</v>
      </c>
      <c r="BK61" s="22">
        <f t="shared" si="572"/>
        <v>150</v>
      </c>
      <c r="BL61" s="22">
        <f t="shared" si="572"/>
        <v>153</v>
      </c>
      <c r="BM61" s="22">
        <f t="shared" si="572"/>
        <v>156</v>
      </c>
      <c r="BN61" s="22">
        <f t="shared" si="572"/>
        <v>159</v>
      </c>
      <c r="BO61" s="22">
        <f t="shared" si="572"/>
        <v>162</v>
      </c>
      <c r="BP61" s="22">
        <f t="shared" si="572"/>
        <v>165</v>
      </c>
      <c r="BQ61" s="22">
        <f t="shared" si="572"/>
        <v>168</v>
      </c>
      <c r="BR61" s="22">
        <f t="shared" si="572"/>
        <v>171</v>
      </c>
      <c r="BS61" s="22">
        <f t="shared" si="572"/>
        <v>174</v>
      </c>
      <c r="BT61" s="22">
        <f t="shared" si="572"/>
        <v>177</v>
      </c>
      <c r="BU61" s="22">
        <f t="shared" si="572"/>
        <v>180</v>
      </c>
      <c r="BV61" s="22">
        <f t="shared" si="572"/>
        <v>183</v>
      </c>
      <c r="BW61" s="22">
        <f t="shared" si="572"/>
        <v>186</v>
      </c>
      <c r="BX61" s="22">
        <f t="shared" si="572"/>
        <v>189</v>
      </c>
      <c r="BY61" s="22">
        <f t="shared" si="572"/>
        <v>192</v>
      </c>
      <c r="BZ61" s="22">
        <f t="shared" si="572"/>
        <v>195</v>
      </c>
      <c r="CA61" s="22">
        <f t="shared" ref="CA61:EL61" si="573">BZ61+MOD(MONTH(CA57)+12-MONTH(CA56),12)+1</f>
        <v>198</v>
      </c>
      <c r="CB61" s="22">
        <f t="shared" si="573"/>
        <v>201</v>
      </c>
      <c r="CC61" s="22">
        <f t="shared" si="573"/>
        <v>204</v>
      </c>
      <c r="CD61" s="22">
        <f t="shared" si="573"/>
        <v>207</v>
      </c>
      <c r="CE61" s="22">
        <f t="shared" si="573"/>
        <v>210</v>
      </c>
      <c r="CF61" s="22">
        <f t="shared" si="573"/>
        <v>213</v>
      </c>
      <c r="CG61" s="22">
        <f t="shared" si="573"/>
        <v>216</v>
      </c>
      <c r="CH61" s="22">
        <f t="shared" si="573"/>
        <v>219</v>
      </c>
      <c r="CI61" s="22">
        <f t="shared" si="573"/>
        <v>222</v>
      </c>
      <c r="CJ61" s="22">
        <f t="shared" si="573"/>
        <v>225</v>
      </c>
      <c r="CK61" s="22">
        <f t="shared" si="573"/>
        <v>228</v>
      </c>
      <c r="CL61" s="22">
        <f t="shared" si="573"/>
        <v>231</v>
      </c>
      <c r="CM61" s="22">
        <f t="shared" si="573"/>
        <v>234</v>
      </c>
      <c r="CN61" s="22">
        <f t="shared" si="573"/>
        <v>237</v>
      </c>
      <c r="CO61" s="22">
        <f t="shared" si="573"/>
        <v>240</v>
      </c>
      <c r="CP61" s="22">
        <f t="shared" si="573"/>
        <v>243</v>
      </c>
      <c r="CQ61" s="22">
        <f t="shared" si="573"/>
        <v>246</v>
      </c>
      <c r="CR61" s="22">
        <f t="shared" si="573"/>
        <v>249</v>
      </c>
      <c r="CS61" s="22">
        <f t="shared" si="573"/>
        <v>252</v>
      </c>
      <c r="CT61" s="22">
        <f t="shared" si="573"/>
        <v>255</v>
      </c>
      <c r="CU61" s="22">
        <f t="shared" si="573"/>
        <v>258</v>
      </c>
      <c r="CV61" s="22">
        <f t="shared" si="573"/>
        <v>261</v>
      </c>
      <c r="CW61" s="22">
        <f t="shared" si="573"/>
        <v>264</v>
      </c>
      <c r="CX61" s="22">
        <f t="shared" si="573"/>
        <v>267</v>
      </c>
      <c r="CY61" s="22">
        <f t="shared" si="573"/>
        <v>270</v>
      </c>
      <c r="CZ61" s="22">
        <f t="shared" si="573"/>
        <v>273</v>
      </c>
      <c r="DA61" s="22">
        <f t="shared" si="573"/>
        <v>276</v>
      </c>
      <c r="DB61" s="22">
        <f t="shared" si="573"/>
        <v>279</v>
      </c>
      <c r="DC61" s="22">
        <f t="shared" si="573"/>
        <v>282</v>
      </c>
      <c r="DD61" s="22">
        <f t="shared" si="573"/>
        <v>285</v>
      </c>
      <c r="DE61" s="22">
        <f t="shared" si="573"/>
        <v>288</v>
      </c>
      <c r="DF61" s="22">
        <f t="shared" si="573"/>
        <v>291</v>
      </c>
      <c r="DG61" s="22">
        <f t="shared" si="573"/>
        <v>294</v>
      </c>
      <c r="DH61" s="22">
        <f t="shared" si="573"/>
        <v>297</v>
      </c>
      <c r="DI61" s="22">
        <f t="shared" si="573"/>
        <v>300</v>
      </c>
      <c r="DJ61" s="22">
        <f t="shared" si="573"/>
        <v>303</v>
      </c>
      <c r="DK61" s="22">
        <f t="shared" si="573"/>
        <v>306</v>
      </c>
      <c r="DL61" s="22">
        <f t="shared" si="573"/>
        <v>309</v>
      </c>
      <c r="DM61" s="22">
        <f t="shared" si="573"/>
        <v>312</v>
      </c>
      <c r="DN61" s="22">
        <f t="shared" si="573"/>
        <v>315</v>
      </c>
      <c r="DO61" s="22">
        <f t="shared" si="573"/>
        <v>318</v>
      </c>
      <c r="DP61" s="22">
        <f t="shared" si="573"/>
        <v>321</v>
      </c>
      <c r="DQ61" s="22">
        <f t="shared" si="573"/>
        <v>324</v>
      </c>
      <c r="DR61" s="22">
        <f t="shared" si="573"/>
        <v>327</v>
      </c>
      <c r="DS61" s="22">
        <f t="shared" si="573"/>
        <v>330</v>
      </c>
      <c r="DT61" s="22">
        <f t="shared" si="573"/>
        <v>333</v>
      </c>
      <c r="DU61" s="22">
        <f t="shared" si="573"/>
        <v>336</v>
      </c>
      <c r="DV61" s="22">
        <f t="shared" si="573"/>
        <v>339</v>
      </c>
      <c r="DW61" s="22">
        <f t="shared" si="573"/>
        <v>342</v>
      </c>
      <c r="DX61" s="22">
        <f t="shared" si="573"/>
        <v>345</v>
      </c>
      <c r="DY61" s="22">
        <f t="shared" si="573"/>
        <v>348</v>
      </c>
      <c r="DZ61" s="22">
        <f t="shared" si="573"/>
        <v>351</v>
      </c>
      <c r="EA61" s="22">
        <f t="shared" si="573"/>
        <v>354</v>
      </c>
      <c r="EB61" s="22">
        <f t="shared" si="573"/>
        <v>357</v>
      </c>
      <c r="EC61" s="22">
        <f t="shared" si="573"/>
        <v>360</v>
      </c>
      <c r="ED61" s="22">
        <f t="shared" si="573"/>
        <v>363</v>
      </c>
      <c r="EE61" s="22">
        <f t="shared" si="573"/>
        <v>366</v>
      </c>
      <c r="EF61" s="22">
        <f t="shared" si="573"/>
        <v>369</v>
      </c>
      <c r="EG61" s="22">
        <f t="shared" si="573"/>
        <v>372</v>
      </c>
      <c r="EH61" s="22">
        <f t="shared" si="573"/>
        <v>375</v>
      </c>
      <c r="EI61" s="22">
        <f t="shared" si="573"/>
        <v>378</v>
      </c>
      <c r="EJ61" s="22">
        <f t="shared" si="573"/>
        <v>381</v>
      </c>
      <c r="EK61" s="22">
        <f t="shared" si="573"/>
        <v>384</v>
      </c>
      <c r="EL61" s="22">
        <f t="shared" si="573"/>
        <v>387</v>
      </c>
      <c r="EM61" s="22">
        <f t="shared" ref="EM61:GX61" si="574">EL61+MOD(MONTH(EM57)+12-MONTH(EM56),12)+1</f>
        <v>390</v>
      </c>
      <c r="EN61" s="22">
        <f t="shared" si="574"/>
        <v>393</v>
      </c>
      <c r="EO61" s="22">
        <f t="shared" si="574"/>
        <v>396</v>
      </c>
      <c r="EP61" s="22">
        <f t="shared" si="574"/>
        <v>399</v>
      </c>
      <c r="EQ61" s="22">
        <f t="shared" si="574"/>
        <v>402</v>
      </c>
      <c r="ER61" s="22">
        <f t="shared" si="574"/>
        <v>405</v>
      </c>
      <c r="ES61" s="22">
        <f t="shared" si="574"/>
        <v>408</v>
      </c>
      <c r="ET61" s="22">
        <f t="shared" si="574"/>
        <v>411</v>
      </c>
      <c r="EU61" s="22">
        <f t="shared" si="574"/>
        <v>414</v>
      </c>
      <c r="EV61" s="22">
        <f t="shared" si="574"/>
        <v>417</v>
      </c>
      <c r="EW61" s="22">
        <f t="shared" si="574"/>
        <v>420</v>
      </c>
      <c r="EX61" s="22">
        <f t="shared" si="574"/>
        <v>423</v>
      </c>
      <c r="EY61" s="22">
        <f t="shared" si="574"/>
        <v>426</v>
      </c>
      <c r="EZ61" s="22">
        <f t="shared" si="574"/>
        <v>429</v>
      </c>
      <c r="FA61" s="22">
        <f t="shared" si="574"/>
        <v>432</v>
      </c>
      <c r="FB61" s="22">
        <f t="shared" si="574"/>
        <v>435</v>
      </c>
      <c r="FC61" s="22">
        <f t="shared" si="574"/>
        <v>438</v>
      </c>
      <c r="FD61" s="22">
        <f t="shared" si="574"/>
        <v>441</v>
      </c>
      <c r="FE61" s="22">
        <f t="shared" si="574"/>
        <v>444</v>
      </c>
      <c r="FF61" s="22">
        <f t="shared" si="574"/>
        <v>447</v>
      </c>
      <c r="FG61" s="22">
        <f t="shared" si="574"/>
        <v>450</v>
      </c>
      <c r="FH61" s="22">
        <f t="shared" si="574"/>
        <v>453</v>
      </c>
      <c r="FI61" s="22">
        <f t="shared" si="574"/>
        <v>456</v>
      </c>
      <c r="FJ61" s="22">
        <f t="shared" si="574"/>
        <v>459</v>
      </c>
      <c r="FK61" s="22">
        <f t="shared" si="574"/>
        <v>462</v>
      </c>
      <c r="FL61" s="22">
        <f t="shared" si="574"/>
        <v>465</v>
      </c>
      <c r="FM61" s="22">
        <f t="shared" si="574"/>
        <v>468</v>
      </c>
      <c r="FN61" s="22">
        <f t="shared" si="574"/>
        <v>471</v>
      </c>
      <c r="FO61" s="22">
        <f t="shared" si="574"/>
        <v>474</v>
      </c>
      <c r="FP61" s="22">
        <f t="shared" si="574"/>
        <v>477</v>
      </c>
      <c r="FQ61" s="22">
        <f t="shared" si="574"/>
        <v>480</v>
      </c>
      <c r="FR61" s="22">
        <f t="shared" si="574"/>
        <v>483</v>
      </c>
      <c r="FS61" s="22">
        <f t="shared" si="574"/>
        <v>486</v>
      </c>
      <c r="FT61" s="22">
        <f t="shared" si="574"/>
        <v>489</v>
      </c>
      <c r="FU61" s="22">
        <f t="shared" si="574"/>
        <v>492</v>
      </c>
      <c r="FV61" s="22">
        <f t="shared" si="574"/>
        <v>495</v>
      </c>
      <c r="FW61" s="22">
        <f t="shared" si="574"/>
        <v>498</v>
      </c>
      <c r="FX61" s="22">
        <f t="shared" si="574"/>
        <v>501</v>
      </c>
      <c r="FY61" s="22">
        <f t="shared" si="574"/>
        <v>504</v>
      </c>
      <c r="FZ61" s="22">
        <f t="shared" si="574"/>
        <v>507</v>
      </c>
      <c r="GA61" s="22">
        <f t="shared" si="574"/>
        <v>510</v>
      </c>
      <c r="GB61" s="22">
        <f t="shared" si="574"/>
        <v>513</v>
      </c>
      <c r="GC61" s="22">
        <f t="shared" si="574"/>
        <v>516</v>
      </c>
      <c r="GD61" s="22">
        <f t="shared" si="574"/>
        <v>519</v>
      </c>
      <c r="GE61" s="22">
        <f t="shared" si="574"/>
        <v>522</v>
      </c>
      <c r="GF61" s="22">
        <f t="shared" si="574"/>
        <v>525</v>
      </c>
      <c r="GG61" s="22">
        <f t="shared" si="574"/>
        <v>528</v>
      </c>
      <c r="GH61" s="22">
        <f t="shared" si="574"/>
        <v>531</v>
      </c>
      <c r="GI61" s="22">
        <f t="shared" si="574"/>
        <v>534</v>
      </c>
      <c r="GJ61" s="22">
        <f t="shared" si="574"/>
        <v>537</v>
      </c>
      <c r="GK61" s="22">
        <f t="shared" si="574"/>
        <v>540</v>
      </c>
      <c r="GL61" s="22">
        <f t="shared" si="574"/>
        <v>543</v>
      </c>
      <c r="GM61" s="22">
        <f t="shared" si="574"/>
        <v>546</v>
      </c>
      <c r="GN61" s="22">
        <f t="shared" si="574"/>
        <v>549</v>
      </c>
      <c r="GO61" s="22">
        <f t="shared" si="574"/>
        <v>552</v>
      </c>
      <c r="GP61" s="22">
        <f t="shared" si="574"/>
        <v>555</v>
      </c>
      <c r="GQ61" s="22">
        <f t="shared" si="574"/>
        <v>558</v>
      </c>
      <c r="GR61" s="22">
        <f t="shared" si="574"/>
        <v>561</v>
      </c>
      <c r="GS61" s="22">
        <f t="shared" si="574"/>
        <v>564</v>
      </c>
      <c r="GT61" s="22">
        <f t="shared" si="574"/>
        <v>567</v>
      </c>
      <c r="GU61" s="22">
        <f t="shared" si="574"/>
        <v>570</v>
      </c>
      <c r="GV61" s="22">
        <f t="shared" si="574"/>
        <v>573</v>
      </c>
      <c r="GW61" s="22">
        <f t="shared" si="574"/>
        <v>576</v>
      </c>
      <c r="GX61" s="22">
        <f t="shared" si="574"/>
        <v>579</v>
      </c>
      <c r="GY61" s="22">
        <f t="shared" ref="GY61:JJ61" si="575">GX61+MOD(MONTH(GY57)+12-MONTH(GY56),12)+1</f>
        <v>582</v>
      </c>
      <c r="GZ61" s="22">
        <f t="shared" si="575"/>
        <v>585</v>
      </c>
      <c r="HA61" s="22">
        <f t="shared" si="575"/>
        <v>588</v>
      </c>
      <c r="HB61" s="22">
        <f t="shared" si="575"/>
        <v>591</v>
      </c>
      <c r="HC61" s="22">
        <f t="shared" si="575"/>
        <v>594</v>
      </c>
      <c r="HD61" s="22">
        <f t="shared" si="575"/>
        <v>597</v>
      </c>
      <c r="HE61" s="22">
        <f t="shared" si="575"/>
        <v>600</v>
      </c>
      <c r="HF61" s="22">
        <f t="shared" si="575"/>
        <v>603</v>
      </c>
      <c r="HG61" s="22">
        <f t="shared" si="575"/>
        <v>606</v>
      </c>
      <c r="HH61" s="22">
        <f t="shared" si="575"/>
        <v>609</v>
      </c>
      <c r="HI61" s="22">
        <f t="shared" si="575"/>
        <v>612</v>
      </c>
      <c r="HJ61" s="22">
        <f t="shared" si="575"/>
        <v>615</v>
      </c>
      <c r="HK61" s="22">
        <f t="shared" si="575"/>
        <v>618</v>
      </c>
      <c r="HL61" s="22">
        <f t="shared" si="575"/>
        <v>621</v>
      </c>
      <c r="HM61" s="22">
        <f t="shared" si="575"/>
        <v>624</v>
      </c>
      <c r="HN61" s="22">
        <f t="shared" si="575"/>
        <v>627</v>
      </c>
      <c r="HO61" s="22">
        <f t="shared" si="575"/>
        <v>630</v>
      </c>
      <c r="HP61" s="22">
        <f t="shared" si="575"/>
        <v>633</v>
      </c>
      <c r="HQ61" s="22">
        <f t="shared" si="575"/>
        <v>636</v>
      </c>
      <c r="HR61" s="22">
        <f t="shared" si="575"/>
        <v>639</v>
      </c>
      <c r="HS61" s="22">
        <f t="shared" si="575"/>
        <v>642</v>
      </c>
      <c r="HT61" s="22">
        <f t="shared" si="575"/>
        <v>645</v>
      </c>
      <c r="HU61" s="22">
        <f t="shared" si="575"/>
        <v>648</v>
      </c>
      <c r="HV61" s="22">
        <f t="shared" si="575"/>
        <v>651</v>
      </c>
      <c r="HW61" s="22">
        <f t="shared" si="575"/>
        <v>654</v>
      </c>
      <c r="HX61" s="22">
        <f t="shared" si="575"/>
        <v>657</v>
      </c>
      <c r="HY61" s="22">
        <f t="shared" si="575"/>
        <v>660</v>
      </c>
      <c r="HZ61" s="22">
        <f t="shared" si="575"/>
        <v>663</v>
      </c>
      <c r="IA61" s="22">
        <f t="shared" si="575"/>
        <v>666</v>
      </c>
      <c r="IB61" s="22">
        <f t="shared" si="575"/>
        <v>669</v>
      </c>
      <c r="IC61" s="22">
        <f t="shared" si="575"/>
        <v>672</v>
      </c>
      <c r="ID61" s="22">
        <f t="shared" si="575"/>
        <v>675</v>
      </c>
      <c r="IE61" s="22">
        <f t="shared" si="575"/>
        <v>678</v>
      </c>
      <c r="IF61" s="22">
        <f t="shared" si="575"/>
        <v>681</v>
      </c>
      <c r="IG61" s="22">
        <f t="shared" si="575"/>
        <v>684</v>
      </c>
      <c r="IH61" s="22">
        <f t="shared" si="575"/>
        <v>687</v>
      </c>
      <c r="II61" s="22">
        <f t="shared" si="575"/>
        <v>690</v>
      </c>
      <c r="IJ61" s="22">
        <f t="shared" si="575"/>
        <v>693</v>
      </c>
      <c r="IK61" s="22">
        <f t="shared" si="575"/>
        <v>696</v>
      </c>
      <c r="IL61" s="22">
        <f t="shared" si="575"/>
        <v>699</v>
      </c>
      <c r="IM61" s="22">
        <f t="shared" si="575"/>
        <v>702</v>
      </c>
      <c r="IN61" s="22">
        <f t="shared" si="575"/>
        <v>705</v>
      </c>
      <c r="IO61" s="22">
        <f t="shared" si="575"/>
        <v>708</v>
      </c>
      <c r="IP61" s="22">
        <f t="shared" si="575"/>
        <v>711</v>
      </c>
      <c r="IQ61" s="22">
        <f t="shared" si="575"/>
        <v>714</v>
      </c>
      <c r="IR61" s="22">
        <f t="shared" si="575"/>
        <v>717</v>
      </c>
      <c r="IS61" s="22">
        <f t="shared" si="575"/>
        <v>720</v>
      </c>
      <c r="IT61" s="22">
        <f t="shared" si="575"/>
        <v>723</v>
      </c>
      <c r="IU61" s="22">
        <f t="shared" si="575"/>
        <v>726</v>
      </c>
      <c r="IV61" s="22">
        <f t="shared" si="575"/>
        <v>729</v>
      </c>
      <c r="IW61" s="22">
        <f t="shared" si="575"/>
        <v>732</v>
      </c>
      <c r="IX61" s="22">
        <f t="shared" si="575"/>
        <v>735</v>
      </c>
      <c r="IY61" s="22">
        <f t="shared" si="575"/>
        <v>738</v>
      </c>
      <c r="IZ61" s="22">
        <f t="shared" si="575"/>
        <v>741</v>
      </c>
      <c r="JA61" s="22">
        <f t="shared" si="575"/>
        <v>744</v>
      </c>
      <c r="JB61" s="22">
        <f t="shared" si="575"/>
        <v>747</v>
      </c>
      <c r="JC61" s="22">
        <f t="shared" si="575"/>
        <v>750</v>
      </c>
      <c r="JD61" s="22">
        <f t="shared" si="575"/>
        <v>753</v>
      </c>
      <c r="JE61" s="22">
        <f t="shared" si="575"/>
        <v>756</v>
      </c>
      <c r="JF61" s="22">
        <f t="shared" si="575"/>
        <v>759</v>
      </c>
      <c r="JG61" s="22">
        <f t="shared" si="575"/>
        <v>762</v>
      </c>
      <c r="JH61" s="22">
        <f t="shared" si="575"/>
        <v>765</v>
      </c>
      <c r="JI61" s="22">
        <f t="shared" si="575"/>
        <v>768</v>
      </c>
      <c r="JJ61" s="22">
        <f t="shared" si="575"/>
        <v>771</v>
      </c>
      <c r="JK61" s="22">
        <f t="shared" ref="JK61:LV61" si="576">JJ61+MOD(MONTH(JK57)+12-MONTH(JK56),12)+1</f>
        <v>774</v>
      </c>
      <c r="JL61" s="22">
        <f t="shared" si="576"/>
        <v>777</v>
      </c>
      <c r="JM61" s="22">
        <f t="shared" si="576"/>
        <v>780</v>
      </c>
      <c r="JN61" s="22">
        <f t="shared" si="576"/>
        <v>783</v>
      </c>
      <c r="JO61" s="22">
        <f t="shared" si="576"/>
        <v>786</v>
      </c>
      <c r="JP61" s="22">
        <f t="shared" si="576"/>
        <v>789</v>
      </c>
      <c r="JQ61" s="22">
        <f t="shared" si="576"/>
        <v>792</v>
      </c>
      <c r="JR61" s="22">
        <f t="shared" si="576"/>
        <v>795</v>
      </c>
      <c r="JS61" s="22">
        <f t="shared" si="576"/>
        <v>798</v>
      </c>
      <c r="JT61" s="22">
        <f t="shared" si="576"/>
        <v>801</v>
      </c>
      <c r="JU61" s="22">
        <f t="shared" si="576"/>
        <v>804</v>
      </c>
      <c r="JV61" s="22">
        <f t="shared" si="576"/>
        <v>807</v>
      </c>
      <c r="JW61" s="22">
        <f t="shared" si="576"/>
        <v>810</v>
      </c>
      <c r="JX61" s="22">
        <f t="shared" si="576"/>
        <v>813</v>
      </c>
      <c r="JY61" s="22">
        <f t="shared" si="576"/>
        <v>816</v>
      </c>
      <c r="JZ61" s="22">
        <f t="shared" si="576"/>
        <v>819</v>
      </c>
      <c r="KA61" s="22">
        <f t="shared" si="576"/>
        <v>822</v>
      </c>
      <c r="KB61" s="22">
        <f t="shared" si="576"/>
        <v>825</v>
      </c>
      <c r="KC61" s="22">
        <f t="shared" si="576"/>
        <v>828</v>
      </c>
      <c r="KD61" s="22">
        <f t="shared" si="576"/>
        <v>831</v>
      </c>
      <c r="KE61" s="22">
        <f t="shared" si="576"/>
        <v>834</v>
      </c>
      <c r="KF61" s="22">
        <f t="shared" si="576"/>
        <v>837</v>
      </c>
      <c r="KG61" s="22">
        <f t="shared" si="576"/>
        <v>840</v>
      </c>
      <c r="KH61" s="22">
        <f t="shared" si="576"/>
        <v>843</v>
      </c>
      <c r="KI61" s="22">
        <f t="shared" si="576"/>
        <v>846</v>
      </c>
      <c r="KJ61" s="22">
        <f t="shared" si="576"/>
        <v>849</v>
      </c>
      <c r="KK61" s="22">
        <f t="shared" si="576"/>
        <v>852</v>
      </c>
      <c r="KL61" s="22">
        <f t="shared" si="576"/>
        <v>855</v>
      </c>
      <c r="KM61" s="22">
        <f t="shared" si="576"/>
        <v>858</v>
      </c>
      <c r="KN61" s="22">
        <f t="shared" si="576"/>
        <v>861</v>
      </c>
      <c r="KO61" s="22">
        <f t="shared" si="576"/>
        <v>864</v>
      </c>
      <c r="KP61" s="22">
        <f t="shared" si="576"/>
        <v>867</v>
      </c>
      <c r="KQ61" s="22">
        <f t="shared" si="576"/>
        <v>870</v>
      </c>
      <c r="KR61" s="22">
        <f t="shared" si="576"/>
        <v>873</v>
      </c>
      <c r="KS61" s="22">
        <f t="shared" si="576"/>
        <v>876</v>
      </c>
      <c r="KT61" s="22">
        <f t="shared" si="576"/>
        <v>879</v>
      </c>
      <c r="KU61" s="22">
        <f t="shared" si="576"/>
        <v>882</v>
      </c>
      <c r="KV61" s="22">
        <f t="shared" si="576"/>
        <v>885</v>
      </c>
      <c r="KW61" s="22">
        <f t="shared" si="576"/>
        <v>888</v>
      </c>
      <c r="KX61" s="22">
        <f t="shared" si="576"/>
        <v>891</v>
      </c>
      <c r="KY61" s="22">
        <f t="shared" si="576"/>
        <v>894</v>
      </c>
      <c r="KZ61" s="22">
        <f t="shared" si="576"/>
        <v>897</v>
      </c>
      <c r="LA61" s="22">
        <f t="shared" si="576"/>
        <v>900</v>
      </c>
      <c r="LB61" s="22">
        <f t="shared" si="576"/>
        <v>903</v>
      </c>
      <c r="LC61" s="22">
        <f t="shared" si="576"/>
        <v>906</v>
      </c>
      <c r="LD61" s="22">
        <f t="shared" si="576"/>
        <v>909</v>
      </c>
      <c r="LE61" s="22">
        <f t="shared" si="576"/>
        <v>912</v>
      </c>
      <c r="LF61" s="22">
        <f t="shared" si="576"/>
        <v>915</v>
      </c>
      <c r="LG61" s="22">
        <f t="shared" si="576"/>
        <v>918</v>
      </c>
      <c r="LH61" s="22">
        <f t="shared" si="576"/>
        <v>921</v>
      </c>
      <c r="LI61" s="22">
        <f t="shared" si="576"/>
        <v>924</v>
      </c>
      <c r="LJ61" s="22">
        <f t="shared" si="576"/>
        <v>927</v>
      </c>
      <c r="LK61" s="22">
        <f t="shared" si="576"/>
        <v>930</v>
      </c>
      <c r="LL61" s="22">
        <f t="shared" si="576"/>
        <v>933</v>
      </c>
      <c r="LM61" s="22">
        <f t="shared" si="576"/>
        <v>936</v>
      </c>
      <c r="LN61" s="22">
        <f t="shared" si="576"/>
        <v>939</v>
      </c>
      <c r="LO61" s="22">
        <f t="shared" si="576"/>
        <v>942</v>
      </c>
      <c r="LP61" s="22">
        <f t="shared" si="576"/>
        <v>945</v>
      </c>
      <c r="LQ61" s="22">
        <f t="shared" si="576"/>
        <v>948</v>
      </c>
      <c r="LR61" s="22">
        <f t="shared" si="576"/>
        <v>951</v>
      </c>
      <c r="LS61" s="22">
        <f t="shared" si="576"/>
        <v>954</v>
      </c>
      <c r="LT61" s="22">
        <f t="shared" si="576"/>
        <v>957</v>
      </c>
      <c r="LU61" s="22">
        <f t="shared" si="576"/>
        <v>960</v>
      </c>
      <c r="LV61" s="22">
        <f t="shared" si="576"/>
        <v>963</v>
      </c>
      <c r="LW61" s="22">
        <f t="shared" ref="LW61:OH61" si="577">LV61+MOD(MONTH(LW57)+12-MONTH(LW56),12)+1</f>
        <v>966</v>
      </c>
      <c r="LX61" s="22">
        <f t="shared" si="577"/>
        <v>969</v>
      </c>
      <c r="LY61" s="22">
        <f t="shared" si="577"/>
        <v>972</v>
      </c>
      <c r="LZ61" s="22">
        <f t="shared" si="577"/>
        <v>975</v>
      </c>
      <c r="MA61" s="22">
        <f t="shared" si="577"/>
        <v>978</v>
      </c>
      <c r="MB61" s="22">
        <f t="shared" si="577"/>
        <v>981</v>
      </c>
      <c r="MC61" s="22">
        <f t="shared" si="577"/>
        <v>984</v>
      </c>
      <c r="MD61" s="22">
        <f t="shared" si="577"/>
        <v>987</v>
      </c>
      <c r="ME61" s="22">
        <f t="shared" si="577"/>
        <v>990</v>
      </c>
      <c r="MF61" s="22">
        <f t="shared" si="577"/>
        <v>993</v>
      </c>
      <c r="MG61" s="22">
        <f t="shared" si="577"/>
        <v>996</v>
      </c>
      <c r="MH61" s="22">
        <f t="shared" si="577"/>
        <v>999</v>
      </c>
      <c r="MI61" s="22">
        <f t="shared" si="577"/>
        <v>1002</v>
      </c>
      <c r="MJ61" s="22">
        <f t="shared" si="577"/>
        <v>1005</v>
      </c>
      <c r="MK61" s="22">
        <f t="shared" si="577"/>
        <v>1008</v>
      </c>
      <c r="ML61" s="22">
        <f t="shared" si="577"/>
        <v>1011</v>
      </c>
      <c r="MM61" s="22">
        <f t="shared" si="577"/>
        <v>1014</v>
      </c>
      <c r="MN61" s="22">
        <f t="shared" si="577"/>
        <v>1017</v>
      </c>
      <c r="MO61" s="22">
        <f t="shared" si="577"/>
        <v>1020</v>
      </c>
      <c r="MP61" s="22">
        <f t="shared" si="577"/>
        <v>1023</v>
      </c>
      <c r="MQ61" s="22">
        <f t="shared" si="577"/>
        <v>1026</v>
      </c>
      <c r="MR61" s="22">
        <f t="shared" si="577"/>
        <v>1029</v>
      </c>
      <c r="MS61" s="22">
        <f t="shared" si="577"/>
        <v>1032</v>
      </c>
      <c r="MT61" s="22">
        <f t="shared" si="577"/>
        <v>1035</v>
      </c>
      <c r="MU61" s="22">
        <f t="shared" si="577"/>
        <v>1038</v>
      </c>
      <c r="MV61" s="22">
        <f t="shared" si="577"/>
        <v>1041</v>
      </c>
      <c r="MW61" s="22">
        <f t="shared" si="577"/>
        <v>1044</v>
      </c>
      <c r="MX61" s="22">
        <f t="shared" si="577"/>
        <v>1047</v>
      </c>
      <c r="MY61" s="22">
        <f t="shared" si="577"/>
        <v>1050</v>
      </c>
      <c r="MZ61" s="22">
        <f t="shared" si="577"/>
        <v>1053</v>
      </c>
      <c r="NA61" s="22">
        <f t="shared" si="577"/>
        <v>1056</v>
      </c>
      <c r="NB61" s="22">
        <f t="shared" si="577"/>
        <v>1059</v>
      </c>
      <c r="NC61" s="22">
        <f t="shared" si="577"/>
        <v>1062</v>
      </c>
      <c r="ND61" s="22">
        <f t="shared" si="577"/>
        <v>1065</v>
      </c>
      <c r="NE61" s="22">
        <f t="shared" si="577"/>
        <v>1068</v>
      </c>
      <c r="NF61" s="22">
        <f t="shared" si="577"/>
        <v>1071</v>
      </c>
      <c r="NG61" s="22">
        <f t="shared" si="577"/>
        <v>1074</v>
      </c>
      <c r="NH61" s="22">
        <f t="shared" si="577"/>
        <v>1077</v>
      </c>
      <c r="NI61" s="22">
        <f t="shared" si="577"/>
        <v>1080</v>
      </c>
      <c r="NJ61" s="22">
        <f t="shared" si="577"/>
        <v>1083</v>
      </c>
      <c r="NK61" s="22">
        <f t="shared" si="577"/>
        <v>1086</v>
      </c>
      <c r="NL61" s="22">
        <f t="shared" si="577"/>
        <v>1089</v>
      </c>
      <c r="NM61" s="22">
        <f t="shared" si="577"/>
        <v>1092</v>
      </c>
      <c r="NN61" s="22">
        <f t="shared" si="577"/>
        <v>1095</v>
      </c>
      <c r="NO61" s="22">
        <f t="shared" si="577"/>
        <v>1098</v>
      </c>
      <c r="NP61" s="22">
        <f t="shared" si="577"/>
        <v>1101</v>
      </c>
      <c r="NQ61" s="22">
        <f t="shared" si="577"/>
        <v>1104</v>
      </c>
      <c r="NR61" s="22">
        <f t="shared" si="577"/>
        <v>1107</v>
      </c>
      <c r="NS61" s="22">
        <f t="shared" si="577"/>
        <v>1110</v>
      </c>
      <c r="NT61" s="22">
        <f t="shared" si="577"/>
        <v>1113</v>
      </c>
      <c r="NU61" s="22">
        <f t="shared" si="577"/>
        <v>1116</v>
      </c>
      <c r="NV61" s="22">
        <f t="shared" si="577"/>
        <v>1119</v>
      </c>
      <c r="NW61" s="22">
        <f t="shared" si="577"/>
        <v>1122</v>
      </c>
      <c r="NX61" s="22">
        <f t="shared" si="577"/>
        <v>1125</v>
      </c>
      <c r="NY61" s="22">
        <f t="shared" si="577"/>
        <v>1128</v>
      </c>
      <c r="NZ61" s="22">
        <f t="shared" si="577"/>
        <v>1131</v>
      </c>
      <c r="OA61" s="22">
        <f t="shared" si="577"/>
        <v>1134</v>
      </c>
      <c r="OB61" s="22">
        <f t="shared" si="577"/>
        <v>1137</v>
      </c>
      <c r="OC61" s="22">
        <f t="shared" si="577"/>
        <v>1140</v>
      </c>
      <c r="OD61" s="22">
        <f t="shared" si="577"/>
        <v>1143</v>
      </c>
      <c r="OE61" s="22">
        <f t="shared" si="577"/>
        <v>1146</v>
      </c>
      <c r="OF61" s="22">
        <f t="shared" si="577"/>
        <v>1149</v>
      </c>
      <c r="OG61" s="22">
        <f t="shared" si="577"/>
        <v>1152</v>
      </c>
      <c r="OH61" s="22">
        <f t="shared" si="577"/>
        <v>1155</v>
      </c>
      <c r="OI61" s="22">
        <f t="shared" ref="OI61:PQ61" si="578">OH61+MOD(MONTH(OI57)+12-MONTH(OI56),12)+1</f>
        <v>1158</v>
      </c>
      <c r="OJ61" s="22">
        <f t="shared" si="578"/>
        <v>1161</v>
      </c>
      <c r="OK61" s="22">
        <f t="shared" si="578"/>
        <v>1164</v>
      </c>
      <c r="OL61" s="22">
        <f t="shared" si="578"/>
        <v>1167</v>
      </c>
      <c r="OM61" s="22">
        <f t="shared" si="578"/>
        <v>1170</v>
      </c>
      <c r="ON61" s="22">
        <f t="shared" si="578"/>
        <v>1173</v>
      </c>
      <c r="OO61" s="22">
        <f t="shared" si="578"/>
        <v>1176</v>
      </c>
      <c r="OP61" s="22">
        <f t="shared" si="578"/>
        <v>1179</v>
      </c>
      <c r="OQ61" s="22">
        <f t="shared" si="578"/>
        <v>1182</v>
      </c>
      <c r="OR61" s="22">
        <f t="shared" si="578"/>
        <v>1185</v>
      </c>
      <c r="OS61" s="22">
        <f t="shared" si="578"/>
        <v>1188</v>
      </c>
      <c r="OT61" s="22">
        <f t="shared" si="578"/>
        <v>1191</v>
      </c>
      <c r="OU61" s="22">
        <f t="shared" si="578"/>
        <v>1194</v>
      </c>
      <c r="OV61" s="22">
        <f t="shared" si="578"/>
        <v>1197</v>
      </c>
      <c r="OW61" s="22">
        <f t="shared" si="578"/>
        <v>1200</v>
      </c>
      <c r="OX61" s="22">
        <f t="shared" si="578"/>
        <v>1203</v>
      </c>
      <c r="OY61" s="22">
        <f t="shared" si="578"/>
        <v>1206</v>
      </c>
      <c r="OZ61" s="22">
        <f t="shared" si="578"/>
        <v>1209</v>
      </c>
      <c r="PA61" s="22">
        <f t="shared" si="578"/>
        <v>1212</v>
      </c>
      <c r="PB61" s="22">
        <f t="shared" si="578"/>
        <v>1215</v>
      </c>
      <c r="PC61" s="22">
        <f t="shared" si="578"/>
        <v>1218</v>
      </c>
      <c r="PD61" s="22">
        <f t="shared" si="578"/>
        <v>1221</v>
      </c>
      <c r="PE61" s="22">
        <f t="shared" si="578"/>
        <v>1224</v>
      </c>
      <c r="PF61" s="22">
        <f t="shared" si="578"/>
        <v>1227</v>
      </c>
      <c r="PG61" s="22">
        <f t="shared" si="578"/>
        <v>1230</v>
      </c>
      <c r="PH61" s="22">
        <f t="shared" si="578"/>
        <v>1233</v>
      </c>
      <c r="PI61" s="22">
        <f t="shared" si="578"/>
        <v>1236</v>
      </c>
      <c r="PJ61" s="22">
        <f t="shared" si="578"/>
        <v>1239</v>
      </c>
      <c r="PK61" s="22">
        <f t="shared" si="578"/>
        <v>1242</v>
      </c>
      <c r="PL61" s="22">
        <f t="shared" si="578"/>
        <v>1245</v>
      </c>
      <c r="PM61" s="22">
        <f t="shared" si="578"/>
        <v>1248</v>
      </c>
      <c r="PN61" s="22">
        <f t="shared" si="578"/>
        <v>1251</v>
      </c>
      <c r="PO61" s="22">
        <f t="shared" si="578"/>
        <v>1254</v>
      </c>
      <c r="PP61" s="22">
        <f t="shared" si="578"/>
        <v>1257</v>
      </c>
      <c r="PQ61" s="22">
        <f t="shared" si="578"/>
        <v>1260</v>
      </c>
      <c r="PR61" s="23" t="s">
        <v>52</v>
      </c>
    </row>
    <row r="62" spans="2:434" ht="12" customHeight="1">
      <c r="D62" s="21" t="s">
        <v>12</v>
      </c>
      <c r="J62" s="20" t="s">
        <v>19</v>
      </c>
      <c r="N62" s="26">
        <f>INT(N61/3)+IF(MOD(N61,3)&lt;&gt;0,1,0)</f>
        <v>1</v>
      </c>
      <c r="O62" s="26">
        <f>N62+1</f>
        <v>2</v>
      </c>
      <c r="P62" s="22">
        <f t="shared" ref="P62:CA62" si="579">O62+1</f>
        <v>3</v>
      </c>
      <c r="Q62" s="22">
        <f t="shared" si="579"/>
        <v>4</v>
      </c>
      <c r="R62" s="22">
        <f t="shared" si="579"/>
        <v>5</v>
      </c>
      <c r="S62" s="22">
        <f t="shared" si="579"/>
        <v>6</v>
      </c>
      <c r="T62" s="22">
        <f t="shared" si="579"/>
        <v>7</v>
      </c>
      <c r="U62" s="22">
        <f t="shared" si="579"/>
        <v>8</v>
      </c>
      <c r="V62" s="22">
        <f t="shared" si="579"/>
        <v>9</v>
      </c>
      <c r="W62" s="22">
        <f t="shared" si="579"/>
        <v>10</v>
      </c>
      <c r="X62" s="22">
        <f t="shared" si="579"/>
        <v>11</v>
      </c>
      <c r="Y62" s="22">
        <f t="shared" si="579"/>
        <v>12</v>
      </c>
      <c r="Z62" s="22">
        <f t="shared" si="579"/>
        <v>13</v>
      </c>
      <c r="AA62" s="22">
        <f t="shared" si="579"/>
        <v>14</v>
      </c>
      <c r="AB62" s="22">
        <f t="shared" si="579"/>
        <v>15</v>
      </c>
      <c r="AC62" s="22">
        <f t="shared" si="579"/>
        <v>16</v>
      </c>
      <c r="AD62" s="22">
        <f t="shared" si="579"/>
        <v>17</v>
      </c>
      <c r="AE62" s="22">
        <f t="shared" si="579"/>
        <v>18</v>
      </c>
      <c r="AF62" s="22">
        <f t="shared" si="579"/>
        <v>19</v>
      </c>
      <c r="AG62" s="22">
        <f t="shared" si="579"/>
        <v>20</v>
      </c>
      <c r="AH62" s="22">
        <f t="shared" si="579"/>
        <v>21</v>
      </c>
      <c r="AI62" s="22">
        <f t="shared" si="579"/>
        <v>22</v>
      </c>
      <c r="AJ62" s="22">
        <f t="shared" si="579"/>
        <v>23</v>
      </c>
      <c r="AK62" s="22">
        <f t="shared" si="579"/>
        <v>24</v>
      </c>
      <c r="AL62" s="22">
        <f t="shared" si="579"/>
        <v>25</v>
      </c>
      <c r="AM62" s="22">
        <f t="shared" si="579"/>
        <v>26</v>
      </c>
      <c r="AN62" s="22">
        <f t="shared" si="579"/>
        <v>27</v>
      </c>
      <c r="AO62" s="22">
        <f t="shared" si="579"/>
        <v>28</v>
      </c>
      <c r="AP62" s="22">
        <f t="shared" si="579"/>
        <v>29</v>
      </c>
      <c r="AQ62" s="22">
        <f t="shared" si="579"/>
        <v>30</v>
      </c>
      <c r="AR62" s="22">
        <f t="shared" si="579"/>
        <v>31</v>
      </c>
      <c r="AS62" s="22">
        <f t="shared" si="579"/>
        <v>32</v>
      </c>
      <c r="AT62" s="22">
        <f t="shared" si="579"/>
        <v>33</v>
      </c>
      <c r="AU62" s="22">
        <f t="shared" si="579"/>
        <v>34</v>
      </c>
      <c r="AV62" s="22">
        <f t="shared" si="579"/>
        <v>35</v>
      </c>
      <c r="AW62" s="22">
        <f t="shared" si="579"/>
        <v>36</v>
      </c>
      <c r="AX62" s="22">
        <f t="shared" si="579"/>
        <v>37</v>
      </c>
      <c r="AY62" s="22">
        <f t="shared" si="579"/>
        <v>38</v>
      </c>
      <c r="AZ62" s="22">
        <f t="shared" si="579"/>
        <v>39</v>
      </c>
      <c r="BA62" s="22">
        <f t="shared" si="579"/>
        <v>40</v>
      </c>
      <c r="BB62" s="22">
        <f t="shared" si="579"/>
        <v>41</v>
      </c>
      <c r="BC62" s="22">
        <f t="shared" si="579"/>
        <v>42</v>
      </c>
      <c r="BD62" s="22">
        <f t="shared" si="579"/>
        <v>43</v>
      </c>
      <c r="BE62" s="22">
        <f t="shared" si="579"/>
        <v>44</v>
      </c>
      <c r="BF62" s="22">
        <f t="shared" si="579"/>
        <v>45</v>
      </c>
      <c r="BG62" s="22">
        <f t="shared" si="579"/>
        <v>46</v>
      </c>
      <c r="BH62" s="22">
        <f t="shared" si="579"/>
        <v>47</v>
      </c>
      <c r="BI62" s="22">
        <f t="shared" si="579"/>
        <v>48</v>
      </c>
      <c r="BJ62" s="22">
        <f t="shared" si="579"/>
        <v>49</v>
      </c>
      <c r="BK62" s="22">
        <f t="shared" si="579"/>
        <v>50</v>
      </c>
      <c r="BL62" s="22">
        <f t="shared" si="579"/>
        <v>51</v>
      </c>
      <c r="BM62" s="22">
        <f t="shared" si="579"/>
        <v>52</v>
      </c>
      <c r="BN62" s="22">
        <f t="shared" si="579"/>
        <v>53</v>
      </c>
      <c r="BO62" s="22">
        <f t="shared" si="579"/>
        <v>54</v>
      </c>
      <c r="BP62" s="22">
        <f t="shared" si="579"/>
        <v>55</v>
      </c>
      <c r="BQ62" s="22">
        <f t="shared" si="579"/>
        <v>56</v>
      </c>
      <c r="BR62" s="22">
        <f t="shared" si="579"/>
        <v>57</v>
      </c>
      <c r="BS62" s="22">
        <f t="shared" si="579"/>
        <v>58</v>
      </c>
      <c r="BT62" s="22">
        <f t="shared" si="579"/>
        <v>59</v>
      </c>
      <c r="BU62" s="22">
        <f t="shared" si="579"/>
        <v>60</v>
      </c>
      <c r="BV62" s="22">
        <f t="shared" si="579"/>
        <v>61</v>
      </c>
      <c r="BW62" s="22">
        <f t="shared" si="579"/>
        <v>62</v>
      </c>
      <c r="BX62" s="22">
        <f t="shared" si="579"/>
        <v>63</v>
      </c>
      <c r="BY62" s="22">
        <f t="shared" si="579"/>
        <v>64</v>
      </c>
      <c r="BZ62" s="22">
        <f t="shared" si="579"/>
        <v>65</v>
      </c>
      <c r="CA62" s="22">
        <f t="shared" si="579"/>
        <v>66</v>
      </c>
      <c r="CB62" s="22">
        <f t="shared" ref="CB62:EM62" si="580">CA62+1</f>
        <v>67</v>
      </c>
      <c r="CC62" s="22">
        <f t="shared" si="580"/>
        <v>68</v>
      </c>
      <c r="CD62" s="22">
        <f t="shared" si="580"/>
        <v>69</v>
      </c>
      <c r="CE62" s="22">
        <f t="shared" si="580"/>
        <v>70</v>
      </c>
      <c r="CF62" s="22">
        <f t="shared" si="580"/>
        <v>71</v>
      </c>
      <c r="CG62" s="22">
        <f t="shared" si="580"/>
        <v>72</v>
      </c>
      <c r="CH62" s="22">
        <f t="shared" si="580"/>
        <v>73</v>
      </c>
      <c r="CI62" s="22">
        <f t="shared" si="580"/>
        <v>74</v>
      </c>
      <c r="CJ62" s="22">
        <f t="shared" si="580"/>
        <v>75</v>
      </c>
      <c r="CK62" s="22">
        <f t="shared" si="580"/>
        <v>76</v>
      </c>
      <c r="CL62" s="22">
        <f t="shared" si="580"/>
        <v>77</v>
      </c>
      <c r="CM62" s="22">
        <f t="shared" si="580"/>
        <v>78</v>
      </c>
      <c r="CN62" s="22">
        <f t="shared" si="580"/>
        <v>79</v>
      </c>
      <c r="CO62" s="22">
        <f t="shared" si="580"/>
        <v>80</v>
      </c>
      <c r="CP62" s="22">
        <f t="shared" si="580"/>
        <v>81</v>
      </c>
      <c r="CQ62" s="22">
        <f t="shared" si="580"/>
        <v>82</v>
      </c>
      <c r="CR62" s="22">
        <f t="shared" si="580"/>
        <v>83</v>
      </c>
      <c r="CS62" s="22">
        <f t="shared" si="580"/>
        <v>84</v>
      </c>
      <c r="CT62" s="22">
        <f t="shared" si="580"/>
        <v>85</v>
      </c>
      <c r="CU62" s="22">
        <f t="shared" si="580"/>
        <v>86</v>
      </c>
      <c r="CV62" s="22">
        <f t="shared" si="580"/>
        <v>87</v>
      </c>
      <c r="CW62" s="22">
        <f t="shared" si="580"/>
        <v>88</v>
      </c>
      <c r="CX62" s="22">
        <f t="shared" si="580"/>
        <v>89</v>
      </c>
      <c r="CY62" s="22">
        <f t="shared" si="580"/>
        <v>90</v>
      </c>
      <c r="CZ62" s="22">
        <f t="shared" si="580"/>
        <v>91</v>
      </c>
      <c r="DA62" s="22">
        <f t="shared" si="580"/>
        <v>92</v>
      </c>
      <c r="DB62" s="22">
        <f t="shared" si="580"/>
        <v>93</v>
      </c>
      <c r="DC62" s="22">
        <f t="shared" si="580"/>
        <v>94</v>
      </c>
      <c r="DD62" s="22">
        <f t="shared" si="580"/>
        <v>95</v>
      </c>
      <c r="DE62" s="22">
        <f t="shared" si="580"/>
        <v>96</v>
      </c>
      <c r="DF62" s="22">
        <f t="shared" si="580"/>
        <v>97</v>
      </c>
      <c r="DG62" s="22">
        <f t="shared" si="580"/>
        <v>98</v>
      </c>
      <c r="DH62" s="22">
        <f t="shared" si="580"/>
        <v>99</v>
      </c>
      <c r="DI62" s="22">
        <f t="shared" si="580"/>
        <v>100</v>
      </c>
      <c r="DJ62" s="22">
        <f t="shared" si="580"/>
        <v>101</v>
      </c>
      <c r="DK62" s="22">
        <f t="shared" si="580"/>
        <v>102</v>
      </c>
      <c r="DL62" s="22">
        <f t="shared" si="580"/>
        <v>103</v>
      </c>
      <c r="DM62" s="22">
        <f t="shared" si="580"/>
        <v>104</v>
      </c>
      <c r="DN62" s="22">
        <f t="shared" si="580"/>
        <v>105</v>
      </c>
      <c r="DO62" s="22">
        <f t="shared" si="580"/>
        <v>106</v>
      </c>
      <c r="DP62" s="22">
        <f t="shared" si="580"/>
        <v>107</v>
      </c>
      <c r="DQ62" s="22">
        <f t="shared" si="580"/>
        <v>108</v>
      </c>
      <c r="DR62" s="22">
        <f t="shared" si="580"/>
        <v>109</v>
      </c>
      <c r="DS62" s="22">
        <f t="shared" si="580"/>
        <v>110</v>
      </c>
      <c r="DT62" s="22">
        <f t="shared" si="580"/>
        <v>111</v>
      </c>
      <c r="DU62" s="22">
        <f t="shared" si="580"/>
        <v>112</v>
      </c>
      <c r="DV62" s="22">
        <f t="shared" si="580"/>
        <v>113</v>
      </c>
      <c r="DW62" s="22">
        <f t="shared" si="580"/>
        <v>114</v>
      </c>
      <c r="DX62" s="22">
        <f t="shared" si="580"/>
        <v>115</v>
      </c>
      <c r="DY62" s="22">
        <f t="shared" si="580"/>
        <v>116</v>
      </c>
      <c r="DZ62" s="22">
        <f t="shared" si="580"/>
        <v>117</v>
      </c>
      <c r="EA62" s="22">
        <f t="shared" si="580"/>
        <v>118</v>
      </c>
      <c r="EB62" s="22">
        <f t="shared" si="580"/>
        <v>119</v>
      </c>
      <c r="EC62" s="22">
        <f t="shared" si="580"/>
        <v>120</v>
      </c>
      <c r="ED62" s="22">
        <f t="shared" si="580"/>
        <v>121</v>
      </c>
      <c r="EE62" s="22">
        <f t="shared" si="580"/>
        <v>122</v>
      </c>
      <c r="EF62" s="22">
        <f t="shared" si="580"/>
        <v>123</v>
      </c>
      <c r="EG62" s="22">
        <f t="shared" si="580"/>
        <v>124</v>
      </c>
      <c r="EH62" s="22">
        <f t="shared" si="580"/>
        <v>125</v>
      </c>
      <c r="EI62" s="22">
        <f t="shared" si="580"/>
        <v>126</v>
      </c>
      <c r="EJ62" s="22">
        <f t="shared" si="580"/>
        <v>127</v>
      </c>
      <c r="EK62" s="22">
        <f t="shared" si="580"/>
        <v>128</v>
      </c>
      <c r="EL62" s="22">
        <f t="shared" si="580"/>
        <v>129</v>
      </c>
      <c r="EM62" s="22">
        <f t="shared" si="580"/>
        <v>130</v>
      </c>
      <c r="EN62" s="22">
        <f t="shared" ref="EN62:GY62" si="581">EM62+1</f>
        <v>131</v>
      </c>
      <c r="EO62" s="22">
        <f t="shared" si="581"/>
        <v>132</v>
      </c>
      <c r="EP62" s="22">
        <f t="shared" si="581"/>
        <v>133</v>
      </c>
      <c r="EQ62" s="22">
        <f t="shared" si="581"/>
        <v>134</v>
      </c>
      <c r="ER62" s="22">
        <f t="shared" si="581"/>
        <v>135</v>
      </c>
      <c r="ES62" s="22">
        <f t="shared" si="581"/>
        <v>136</v>
      </c>
      <c r="ET62" s="22">
        <f t="shared" si="581"/>
        <v>137</v>
      </c>
      <c r="EU62" s="22">
        <f t="shared" si="581"/>
        <v>138</v>
      </c>
      <c r="EV62" s="22">
        <f t="shared" si="581"/>
        <v>139</v>
      </c>
      <c r="EW62" s="22">
        <f t="shared" si="581"/>
        <v>140</v>
      </c>
      <c r="EX62" s="22">
        <f t="shared" si="581"/>
        <v>141</v>
      </c>
      <c r="EY62" s="22">
        <f t="shared" si="581"/>
        <v>142</v>
      </c>
      <c r="EZ62" s="22">
        <f t="shared" si="581"/>
        <v>143</v>
      </c>
      <c r="FA62" s="22">
        <f t="shared" si="581"/>
        <v>144</v>
      </c>
      <c r="FB62" s="22">
        <f t="shared" si="581"/>
        <v>145</v>
      </c>
      <c r="FC62" s="22">
        <f t="shared" si="581"/>
        <v>146</v>
      </c>
      <c r="FD62" s="22">
        <f t="shared" si="581"/>
        <v>147</v>
      </c>
      <c r="FE62" s="22">
        <f t="shared" si="581"/>
        <v>148</v>
      </c>
      <c r="FF62" s="22">
        <f t="shared" si="581"/>
        <v>149</v>
      </c>
      <c r="FG62" s="22">
        <f t="shared" si="581"/>
        <v>150</v>
      </c>
      <c r="FH62" s="22">
        <f t="shared" si="581"/>
        <v>151</v>
      </c>
      <c r="FI62" s="22">
        <f t="shared" si="581"/>
        <v>152</v>
      </c>
      <c r="FJ62" s="22">
        <f t="shared" si="581"/>
        <v>153</v>
      </c>
      <c r="FK62" s="22">
        <f t="shared" si="581"/>
        <v>154</v>
      </c>
      <c r="FL62" s="22">
        <f t="shared" si="581"/>
        <v>155</v>
      </c>
      <c r="FM62" s="22">
        <f t="shared" si="581"/>
        <v>156</v>
      </c>
      <c r="FN62" s="22">
        <f t="shared" si="581"/>
        <v>157</v>
      </c>
      <c r="FO62" s="22">
        <f t="shared" si="581"/>
        <v>158</v>
      </c>
      <c r="FP62" s="22">
        <f t="shared" si="581"/>
        <v>159</v>
      </c>
      <c r="FQ62" s="22">
        <f t="shared" si="581"/>
        <v>160</v>
      </c>
      <c r="FR62" s="22">
        <f t="shared" si="581"/>
        <v>161</v>
      </c>
      <c r="FS62" s="22">
        <f t="shared" si="581"/>
        <v>162</v>
      </c>
      <c r="FT62" s="22">
        <f t="shared" si="581"/>
        <v>163</v>
      </c>
      <c r="FU62" s="22">
        <f t="shared" si="581"/>
        <v>164</v>
      </c>
      <c r="FV62" s="22">
        <f t="shared" si="581"/>
        <v>165</v>
      </c>
      <c r="FW62" s="22">
        <f t="shared" si="581"/>
        <v>166</v>
      </c>
      <c r="FX62" s="22">
        <f t="shared" si="581"/>
        <v>167</v>
      </c>
      <c r="FY62" s="22">
        <f t="shared" si="581"/>
        <v>168</v>
      </c>
      <c r="FZ62" s="22">
        <f t="shared" si="581"/>
        <v>169</v>
      </c>
      <c r="GA62" s="22">
        <f t="shared" si="581"/>
        <v>170</v>
      </c>
      <c r="GB62" s="22">
        <f t="shared" si="581"/>
        <v>171</v>
      </c>
      <c r="GC62" s="22">
        <f t="shared" si="581"/>
        <v>172</v>
      </c>
      <c r="GD62" s="22">
        <f t="shared" si="581"/>
        <v>173</v>
      </c>
      <c r="GE62" s="22">
        <f t="shared" si="581"/>
        <v>174</v>
      </c>
      <c r="GF62" s="22">
        <f t="shared" si="581"/>
        <v>175</v>
      </c>
      <c r="GG62" s="22">
        <f t="shared" si="581"/>
        <v>176</v>
      </c>
      <c r="GH62" s="22">
        <f t="shared" si="581"/>
        <v>177</v>
      </c>
      <c r="GI62" s="22">
        <f t="shared" si="581"/>
        <v>178</v>
      </c>
      <c r="GJ62" s="22">
        <f t="shared" si="581"/>
        <v>179</v>
      </c>
      <c r="GK62" s="22">
        <f t="shared" si="581"/>
        <v>180</v>
      </c>
      <c r="GL62" s="22">
        <f t="shared" si="581"/>
        <v>181</v>
      </c>
      <c r="GM62" s="22">
        <f t="shared" si="581"/>
        <v>182</v>
      </c>
      <c r="GN62" s="22">
        <f t="shared" si="581"/>
        <v>183</v>
      </c>
      <c r="GO62" s="22">
        <f t="shared" si="581"/>
        <v>184</v>
      </c>
      <c r="GP62" s="22">
        <f t="shared" si="581"/>
        <v>185</v>
      </c>
      <c r="GQ62" s="22">
        <f t="shared" si="581"/>
        <v>186</v>
      </c>
      <c r="GR62" s="22">
        <f t="shared" si="581"/>
        <v>187</v>
      </c>
      <c r="GS62" s="22">
        <f t="shared" si="581"/>
        <v>188</v>
      </c>
      <c r="GT62" s="22">
        <f t="shared" si="581"/>
        <v>189</v>
      </c>
      <c r="GU62" s="22">
        <f t="shared" si="581"/>
        <v>190</v>
      </c>
      <c r="GV62" s="22">
        <f t="shared" si="581"/>
        <v>191</v>
      </c>
      <c r="GW62" s="22">
        <f t="shared" si="581"/>
        <v>192</v>
      </c>
      <c r="GX62" s="22">
        <f t="shared" si="581"/>
        <v>193</v>
      </c>
      <c r="GY62" s="22">
        <f t="shared" si="581"/>
        <v>194</v>
      </c>
      <c r="GZ62" s="22">
        <f t="shared" ref="GZ62:JK62" si="582">GY62+1</f>
        <v>195</v>
      </c>
      <c r="HA62" s="22">
        <f t="shared" si="582"/>
        <v>196</v>
      </c>
      <c r="HB62" s="22">
        <f t="shared" si="582"/>
        <v>197</v>
      </c>
      <c r="HC62" s="22">
        <f t="shared" si="582"/>
        <v>198</v>
      </c>
      <c r="HD62" s="22">
        <f t="shared" si="582"/>
        <v>199</v>
      </c>
      <c r="HE62" s="22">
        <f t="shared" si="582"/>
        <v>200</v>
      </c>
      <c r="HF62" s="22">
        <f t="shared" si="582"/>
        <v>201</v>
      </c>
      <c r="HG62" s="22">
        <f t="shared" si="582"/>
        <v>202</v>
      </c>
      <c r="HH62" s="22">
        <f t="shared" si="582"/>
        <v>203</v>
      </c>
      <c r="HI62" s="22">
        <f t="shared" si="582"/>
        <v>204</v>
      </c>
      <c r="HJ62" s="22">
        <f t="shared" si="582"/>
        <v>205</v>
      </c>
      <c r="HK62" s="22">
        <f t="shared" si="582"/>
        <v>206</v>
      </c>
      <c r="HL62" s="22">
        <f t="shared" si="582"/>
        <v>207</v>
      </c>
      <c r="HM62" s="22">
        <f t="shared" si="582"/>
        <v>208</v>
      </c>
      <c r="HN62" s="22">
        <f t="shared" si="582"/>
        <v>209</v>
      </c>
      <c r="HO62" s="22">
        <f t="shared" si="582"/>
        <v>210</v>
      </c>
      <c r="HP62" s="22">
        <f t="shared" si="582"/>
        <v>211</v>
      </c>
      <c r="HQ62" s="22">
        <f t="shared" si="582"/>
        <v>212</v>
      </c>
      <c r="HR62" s="22">
        <f t="shared" si="582"/>
        <v>213</v>
      </c>
      <c r="HS62" s="22">
        <f t="shared" si="582"/>
        <v>214</v>
      </c>
      <c r="HT62" s="22">
        <f t="shared" si="582"/>
        <v>215</v>
      </c>
      <c r="HU62" s="22">
        <f t="shared" si="582"/>
        <v>216</v>
      </c>
      <c r="HV62" s="22">
        <f t="shared" si="582"/>
        <v>217</v>
      </c>
      <c r="HW62" s="22">
        <f t="shared" si="582"/>
        <v>218</v>
      </c>
      <c r="HX62" s="22">
        <f t="shared" si="582"/>
        <v>219</v>
      </c>
      <c r="HY62" s="22">
        <f t="shared" si="582"/>
        <v>220</v>
      </c>
      <c r="HZ62" s="22">
        <f t="shared" si="582"/>
        <v>221</v>
      </c>
      <c r="IA62" s="22">
        <f t="shared" si="582"/>
        <v>222</v>
      </c>
      <c r="IB62" s="22">
        <f t="shared" si="582"/>
        <v>223</v>
      </c>
      <c r="IC62" s="22">
        <f t="shared" si="582"/>
        <v>224</v>
      </c>
      <c r="ID62" s="22">
        <f t="shared" si="582"/>
        <v>225</v>
      </c>
      <c r="IE62" s="22">
        <f t="shared" si="582"/>
        <v>226</v>
      </c>
      <c r="IF62" s="22">
        <f t="shared" si="582"/>
        <v>227</v>
      </c>
      <c r="IG62" s="22">
        <f t="shared" si="582"/>
        <v>228</v>
      </c>
      <c r="IH62" s="22">
        <f t="shared" si="582"/>
        <v>229</v>
      </c>
      <c r="II62" s="22">
        <f t="shared" si="582"/>
        <v>230</v>
      </c>
      <c r="IJ62" s="22">
        <f t="shared" si="582"/>
        <v>231</v>
      </c>
      <c r="IK62" s="22">
        <f t="shared" si="582"/>
        <v>232</v>
      </c>
      <c r="IL62" s="22">
        <f t="shared" si="582"/>
        <v>233</v>
      </c>
      <c r="IM62" s="22">
        <f t="shared" si="582"/>
        <v>234</v>
      </c>
      <c r="IN62" s="22">
        <f t="shared" si="582"/>
        <v>235</v>
      </c>
      <c r="IO62" s="22">
        <f t="shared" si="582"/>
        <v>236</v>
      </c>
      <c r="IP62" s="22">
        <f t="shared" si="582"/>
        <v>237</v>
      </c>
      <c r="IQ62" s="22">
        <f t="shared" si="582"/>
        <v>238</v>
      </c>
      <c r="IR62" s="22">
        <f t="shared" si="582"/>
        <v>239</v>
      </c>
      <c r="IS62" s="22">
        <f t="shared" si="582"/>
        <v>240</v>
      </c>
      <c r="IT62" s="22">
        <f t="shared" si="582"/>
        <v>241</v>
      </c>
      <c r="IU62" s="22">
        <f t="shared" si="582"/>
        <v>242</v>
      </c>
      <c r="IV62" s="22">
        <f t="shared" si="582"/>
        <v>243</v>
      </c>
      <c r="IW62" s="22">
        <f t="shared" si="582"/>
        <v>244</v>
      </c>
      <c r="IX62" s="22">
        <f t="shared" si="582"/>
        <v>245</v>
      </c>
      <c r="IY62" s="22">
        <f t="shared" si="582"/>
        <v>246</v>
      </c>
      <c r="IZ62" s="22">
        <f t="shared" si="582"/>
        <v>247</v>
      </c>
      <c r="JA62" s="22">
        <f t="shared" si="582"/>
        <v>248</v>
      </c>
      <c r="JB62" s="22">
        <f t="shared" si="582"/>
        <v>249</v>
      </c>
      <c r="JC62" s="22">
        <f t="shared" si="582"/>
        <v>250</v>
      </c>
      <c r="JD62" s="22">
        <f t="shared" si="582"/>
        <v>251</v>
      </c>
      <c r="JE62" s="22">
        <f t="shared" si="582"/>
        <v>252</v>
      </c>
      <c r="JF62" s="22">
        <f t="shared" si="582"/>
        <v>253</v>
      </c>
      <c r="JG62" s="22">
        <f t="shared" si="582"/>
        <v>254</v>
      </c>
      <c r="JH62" s="22">
        <f t="shared" si="582"/>
        <v>255</v>
      </c>
      <c r="JI62" s="22">
        <f t="shared" si="582"/>
        <v>256</v>
      </c>
      <c r="JJ62" s="22">
        <f t="shared" si="582"/>
        <v>257</v>
      </c>
      <c r="JK62" s="22">
        <f t="shared" si="582"/>
        <v>258</v>
      </c>
      <c r="JL62" s="22">
        <f t="shared" ref="JL62:LW62" si="583">JK62+1</f>
        <v>259</v>
      </c>
      <c r="JM62" s="22">
        <f t="shared" si="583"/>
        <v>260</v>
      </c>
      <c r="JN62" s="22">
        <f t="shared" si="583"/>
        <v>261</v>
      </c>
      <c r="JO62" s="22">
        <f t="shared" si="583"/>
        <v>262</v>
      </c>
      <c r="JP62" s="22">
        <f t="shared" si="583"/>
        <v>263</v>
      </c>
      <c r="JQ62" s="22">
        <f t="shared" si="583"/>
        <v>264</v>
      </c>
      <c r="JR62" s="22">
        <f t="shared" si="583"/>
        <v>265</v>
      </c>
      <c r="JS62" s="22">
        <f t="shared" si="583"/>
        <v>266</v>
      </c>
      <c r="JT62" s="22">
        <f t="shared" si="583"/>
        <v>267</v>
      </c>
      <c r="JU62" s="22">
        <f t="shared" si="583"/>
        <v>268</v>
      </c>
      <c r="JV62" s="22">
        <f t="shared" si="583"/>
        <v>269</v>
      </c>
      <c r="JW62" s="22">
        <f t="shared" si="583"/>
        <v>270</v>
      </c>
      <c r="JX62" s="22">
        <f t="shared" si="583"/>
        <v>271</v>
      </c>
      <c r="JY62" s="22">
        <f t="shared" si="583"/>
        <v>272</v>
      </c>
      <c r="JZ62" s="22">
        <f t="shared" si="583"/>
        <v>273</v>
      </c>
      <c r="KA62" s="22">
        <f t="shared" si="583"/>
        <v>274</v>
      </c>
      <c r="KB62" s="22">
        <f t="shared" si="583"/>
        <v>275</v>
      </c>
      <c r="KC62" s="22">
        <f t="shared" si="583"/>
        <v>276</v>
      </c>
      <c r="KD62" s="22">
        <f t="shared" si="583"/>
        <v>277</v>
      </c>
      <c r="KE62" s="22">
        <f t="shared" si="583"/>
        <v>278</v>
      </c>
      <c r="KF62" s="22">
        <f t="shared" si="583"/>
        <v>279</v>
      </c>
      <c r="KG62" s="22">
        <f t="shared" si="583"/>
        <v>280</v>
      </c>
      <c r="KH62" s="22">
        <f t="shared" si="583"/>
        <v>281</v>
      </c>
      <c r="KI62" s="22">
        <f t="shared" si="583"/>
        <v>282</v>
      </c>
      <c r="KJ62" s="22">
        <f t="shared" si="583"/>
        <v>283</v>
      </c>
      <c r="KK62" s="22">
        <f t="shared" si="583"/>
        <v>284</v>
      </c>
      <c r="KL62" s="22">
        <f t="shared" si="583"/>
        <v>285</v>
      </c>
      <c r="KM62" s="22">
        <f t="shared" si="583"/>
        <v>286</v>
      </c>
      <c r="KN62" s="22">
        <f t="shared" si="583"/>
        <v>287</v>
      </c>
      <c r="KO62" s="22">
        <f t="shared" si="583"/>
        <v>288</v>
      </c>
      <c r="KP62" s="22">
        <f t="shared" si="583"/>
        <v>289</v>
      </c>
      <c r="KQ62" s="22">
        <f t="shared" si="583"/>
        <v>290</v>
      </c>
      <c r="KR62" s="22">
        <f t="shared" si="583"/>
        <v>291</v>
      </c>
      <c r="KS62" s="22">
        <f t="shared" si="583"/>
        <v>292</v>
      </c>
      <c r="KT62" s="22">
        <f t="shared" si="583"/>
        <v>293</v>
      </c>
      <c r="KU62" s="22">
        <f t="shared" si="583"/>
        <v>294</v>
      </c>
      <c r="KV62" s="22">
        <f t="shared" si="583"/>
        <v>295</v>
      </c>
      <c r="KW62" s="22">
        <f t="shared" si="583"/>
        <v>296</v>
      </c>
      <c r="KX62" s="22">
        <f t="shared" si="583"/>
        <v>297</v>
      </c>
      <c r="KY62" s="22">
        <f t="shared" si="583"/>
        <v>298</v>
      </c>
      <c r="KZ62" s="22">
        <f t="shared" si="583"/>
        <v>299</v>
      </c>
      <c r="LA62" s="22">
        <f t="shared" si="583"/>
        <v>300</v>
      </c>
      <c r="LB62" s="22">
        <f t="shared" si="583"/>
        <v>301</v>
      </c>
      <c r="LC62" s="22">
        <f t="shared" si="583"/>
        <v>302</v>
      </c>
      <c r="LD62" s="22">
        <f t="shared" si="583"/>
        <v>303</v>
      </c>
      <c r="LE62" s="22">
        <f t="shared" si="583"/>
        <v>304</v>
      </c>
      <c r="LF62" s="22">
        <f t="shared" si="583"/>
        <v>305</v>
      </c>
      <c r="LG62" s="22">
        <f t="shared" si="583"/>
        <v>306</v>
      </c>
      <c r="LH62" s="22">
        <f t="shared" si="583"/>
        <v>307</v>
      </c>
      <c r="LI62" s="22">
        <f t="shared" si="583"/>
        <v>308</v>
      </c>
      <c r="LJ62" s="22">
        <f t="shared" si="583"/>
        <v>309</v>
      </c>
      <c r="LK62" s="22">
        <f t="shared" si="583"/>
        <v>310</v>
      </c>
      <c r="LL62" s="22">
        <f t="shared" si="583"/>
        <v>311</v>
      </c>
      <c r="LM62" s="22">
        <f t="shared" si="583"/>
        <v>312</v>
      </c>
      <c r="LN62" s="22">
        <f t="shared" si="583"/>
        <v>313</v>
      </c>
      <c r="LO62" s="22">
        <f t="shared" si="583"/>
        <v>314</v>
      </c>
      <c r="LP62" s="22">
        <f t="shared" si="583"/>
        <v>315</v>
      </c>
      <c r="LQ62" s="22">
        <f t="shared" si="583"/>
        <v>316</v>
      </c>
      <c r="LR62" s="22">
        <f t="shared" si="583"/>
        <v>317</v>
      </c>
      <c r="LS62" s="22">
        <f t="shared" si="583"/>
        <v>318</v>
      </c>
      <c r="LT62" s="22">
        <f t="shared" si="583"/>
        <v>319</v>
      </c>
      <c r="LU62" s="22">
        <f t="shared" si="583"/>
        <v>320</v>
      </c>
      <c r="LV62" s="22">
        <f t="shared" si="583"/>
        <v>321</v>
      </c>
      <c r="LW62" s="22">
        <f t="shared" si="583"/>
        <v>322</v>
      </c>
      <c r="LX62" s="22">
        <f t="shared" ref="LX62:OI62" si="584">LW62+1</f>
        <v>323</v>
      </c>
      <c r="LY62" s="22">
        <f t="shared" si="584"/>
        <v>324</v>
      </c>
      <c r="LZ62" s="22">
        <f t="shared" si="584"/>
        <v>325</v>
      </c>
      <c r="MA62" s="22">
        <f t="shared" si="584"/>
        <v>326</v>
      </c>
      <c r="MB62" s="22">
        <f t="shared" si="584"/>
        <v>327</v>
      </c>
      <c r="MC62" s="22">
        <f t="shared" si="584"/>
        <v>328</v>
      </c>
      <c r="MD62" s="22">
        <f t="shared" si="584"/>
        <v>329</v>
      </c>
      <c r="ME62" s="22">
        <f t="shared" si="584"/>
        <v>330</v>
      </c>
      <c r="MF62" s="22">
        <f t="shared" si="584"/>
        <v>331</v>
      </c>
      <c r="MG62" s="22">
        <f t="shared" si="584"/>
        <v>332</v>
      </c>
      <c r="MH62" s="22">
        <f t="shared" si="584"/>
        <v>333</v>
      </c>
      <c r="MI62" s="22">
        <f t="shared" si="584"/>
        <v>334</v>
      </c>
      <c r="MJ62" s="22">
        <f t="shared" si="584"/>
        <v>335</v>
      </c>
      <c r="MK62" s="22">
        <f t="shared" si="584"/>
        <v>336</v>
      </c>
      <c r="ML62" s="22">
        <f t="shared" si="584"/>
        <v>337</v>
      </c>
      <c r="MM62" s="22">
        <f t="shared" si="584"/>
        <v>338</v>
      </c>
      <c r="MN62" s="22">
        <f t="shared" si="584"/>
        <v>339</v>
      </c>
      <c r="MO62" s="22">
        <f t="shared" si="584"/>
        <v>340</v>
      </c>
      <c r="MP62" s="22">
        <f t="shared" si="584"/>
        <v>341</v>
      </c>
      <c r="MQ62" s="22">
        <f t="shared" si="584"/>
        <v>342</v>
      </c>
      <c r="MR62" s="22">
        <f t="shared" si="584"/>
        <v>343</v>
      </c>
      <c r="MS62" s="22">
        <f t="shared" si="584"/>
        <v>344</v>
      </c>
      <c r="MT62" s="22">
        <f t="shared" si="584"/>
        <v>345</v>
      </c>
      <c r="MU62" s="22">
        <f t="shared" si="584"/>
        <v>346</v>
      </c>
      <c r="MV62" s="22">
        <f t="shared" si="584"/>
        <v>347</v>
      </c>
      <c r="MW62" s="22">
        <f t="shared" si="584"/>
        <v>348</v>
      </c>
      <c r="MX62" s="22">
        <f t="shared" si="584"/>
        <v>349</v>
      </c>
      <c r="MY62" s="22">
        <f t="shared" si="584"/>
        <v>350</v>
      </c>
      <c r="MZ62" s="22">
        <f t="shared" si="584"/>
        <v>351</v>
      </c>
      <c r="NA62" s="22">
        <f t="shared" si="584"/>
        <v>352</v>
      </c>
      <c r="NB62" s="22">
        <f t="shared" si="584"/>
        <v>353</v>
      </c>
      <c r="NC62" s="22">
        <f t="shared" si="584"/>
        <v>354</v>
      </c>
      <c r="ND62" s="22">
        <f t="shared" si="584"/>
        <v>355</v>
      </c>
      <c r="NE62" s="22">
        <f t="shared" si="584"/>
        <v>356</v>
      </c>
      <c r="NF62" s="22">
        <f t="shared" si="584"/>
        <v>357</v>
      </c>
      <c r="NG62" s="22">
        <f t="shared" si="584"/>
        <v>358</v>
      </c>
      <c r="NH62" s="22">
        <f t="shared" si="584"/>
        <v>359</v>
      </c>
      <c r="NI62" s="22">
        <f t="shared" si="584"/>
        <v>360</v>
      </c>
      <c r="NJ62" s="22">
        <f t="shared" si="584"/>
        <v>361</v>
      </c>
      <c r="NK62" s="22">
        <f t="shared" si="584"/>
        <v>362</v>
      </c>
      <c r="NL62" s="22">
        <f t="shared" si="584"/>
        <v>363</v>
      </c>
      <c r="NM62" s="22">
        <f t="shared" si="584"/>
        <v>364</v>
      </c>
      <c r="NN62" s="22">
        <f t="shared" si="584"/>
        <v>365</v>
      </c>
      <c r="NO62" s="22">
        <f t="shared" si="584"/>
        <v>366</v>
      </c>
      <c r="NP62" s="22">
        <f t="shared" si="584"/>
        <v>367</v>
      </c>
      <c r="NQ62" s="22">
        <f t="shared" si="584"/>
        <v>368</v>
      </c>
      <c r="NR62" s="22">
        <f t="shared" si="584"/>
        <v>369</v>
      </c>
      <c r="NS62" s="22">
        <f t="shared" si="584"/>
        <v>370</v>
      </c>
      <c r="NT62" s="22">
        <f t="shared" si="584"/>
        <v>371</v>
      </c>
      <c r="NU62" s="22">
        <f t="shared" si="584"/>
        <v>372</v>
      </c>
      <c r="NV62" s="22">
        <f t="shared" si="584"/>
        <v>373</v>
      </c>
      <c r="NW62" s="22">
        <f t="shared" si="584"/>
        <v>374</v>
      </c>
      <c r="NX62" s="22">
        <f t="shared" si="584"/>
        <v>375</v>
      </c>
      <c r="NY62" s="22">
        <f t="shared" si="584"/>
        <v>376</v>
      </c>
      <c r="NZ62" s="22">
        <f t="shared" si="584"/>
        <v>377</v>
      </c>
      <c r="OA62" s="22">
        <f t="shared" si="584"/>
        <v>378</v>
      </c>
      <c r="OB62" s="22">
        <f t="shared" si="584"/>
        <v>379</v>
      </c>
      <c r="OC62" s="22">
        <f t="shared" si="584"/>
        <v>380</v>
      </c>
      <c r="OD62" s="22">
        <f t="shared" si="584"/>
        <v>381</v>
      </c>
      <c r="OE62" s="22">
        <f t="shared" si="584"/>
        <v>382</v>
      </c>
      <c r="OF62" s="22">
        <f t="shared" si="584"/>
        <v>383</v>
      </c>
      <c r="OG62" s="22">
        <f t="shared" si="584"/>
        <v>384</v>
      </c>
      <c r="OH62" s="22">
        <f t="shared" si="584"/>
        <v>385</v>
      </c>
      <c r="OI62" s="22">
        <f t="shared" si="584"/>
        <v>386</v>
      </c>
      <c r="OJ62" s="22">
        <f t="shared" ref="OJ62:PQ62" si="585">OI62+1</f>
        <v>387</v>
      </c>
      <c r="OK62" s="22">
        <f t="shared" si="585"/>
        <v>388</v>
      </c>
      <c r="OL62" s="22">
        <f t="shared" si="585"/>
        <v>389</v>
      </c>
      <c r="OM62" s="22">
        <f t="shared" si="585"/>
        <v>390</v>
      </c>
      <c r="ON62" s="22">
        <f t="shared" si="585"/>
        <v>391</v>
      </c>
      <c r="OO62" s="22">
        <f t="shared" si="585"/>
        <v>392</v>
      </c>
      <c r="OP62" s="22">
        <f t="shared" si="585"/>
        <v>393</v>
      </c>
      <c r="OQ62" s="22">
        <f t="shared" si="585"/>
        <v>394</v>
      </c>
      <c r="OR62" s="22">
        <f t="shared" si="585"/>
        <v>395</v>
      </c>
      <c r="OS62" s="22">
        <f t="shared" si="585"/>
        <v>396</v>
      </c>
      <c r="OT62" s="22">
        <f t="shared" si="585"/>
        <v>397</v>
      </c>
      <c r="OU62" s="22">
        <f t="shared" si="585"/>
        <v>398</v>
      </c>
      <c r="OV62" s="22">
        <f t="shared" si="585"/>
        <v>399</v>
      </c>
      <c r="OW62" s="22">
        <f t="shared" si="585"/>
        <v>400</v>
      </c>
      <c r="OX62" s="22">
        <f t="shared" si="585"/>
        <v>401</v>
      </c>
      <c r="OY62" s="22">
        <f t="shared" si="585"/>
        <v>402</v>
      </c>
      <c r="OZ62" s="22">
        <f t="shared" si="585"/>
        <v>403</v>
      </c>
      <c r="PA62" s="22">
        <f t="shared" si="585"/>
        <v>404</v>
      </c>
      <c r="PB62" s="22">
        <f t="shared" si="585"/>
        <v>405</v>
      </c>
      <c r="PC62" s="22">
        <f t="shared" si="585"/>
        <v>406</v>
      </c>
      <c r="PD62" s="22">
        <f t="shared" si="585"/>
        <v>407</v>
      </c>
      <c r="PE62" s="22">
        <f t="shared" si="585"/>
        <v>408</v>
      </c>
      <c r="PF62" s="22">
        <f t="shared" si="585"/>
        <v>409</v>
      </c>
      <c r="PG62" s="22">
        <f t="shared" si="585"/>
        <v>410</v>
      </c>
      <c r="PH62" s="22">
        <f t="shared" si="585"/>
        <v>411</v>
      </c>
      <c r="PI62" s="22">
        <f t="shared" si="585"/>
        <v>412</v>
      </c>
      <c r="PJ62" s="22">
        <f t="shared" si="585"/>
        <v>413</v>
      </c>
      <c r="PK62" s="22">
        <f t="shared" si="585"/>
        <v>414</v>
      </c>
      <c r="PL62" s="22">
        <f t="shared" si="585"/>
        <v>415</v>
      </c>
      <c r="PM62" s="22">
        <f t="shared" si="585"/>
        <v>416</v>
      </c>
      <c r="PN62" s="22">
        <f t="shared" si="585"/>
        <v>417</v>
      </c>
      <c r="PO62" s="22">
        <f t="shared" si="585"/>
        <v>418</v>
      </c>
      <c r="PP62" s="22">
        <f t="shared" si="585"/>
        <v>419</v>
      </c>
      <c r="PQ62" s="22">
        <f t="shared" si="585"/>
        <v>420</v>
      </c>
      <c r="PR62" s="23" t="s">
        <v>53</v>
      </c>
    </row>
    <row r="63" spans="2:434" ht="12" customHeight="1">
      <c r="D63" s="11" t="s">
        <v>40</v>
      </c>
      <c r="J63" s="20" t="s">
        <v>19</v>
      </c>
      <c r="N63" s="26">
        <f>INT(N61/6)+IF(MOD(N61,6)&lt;&gt;0,1,0)</f>
        <v>1</v>
      </c>
      <c r="O63" s="26">
        <f t="shared" ref="O63:BZ63" si="586">IF(OffsetMonthCounter&gt;6,IF(MOD(O58,2)&lt;&gt;0,N63+1,N63),IF(MOD(O58,2)&lt;&gt;0,N63,N63+1))</f>
        <v>1</v>
      </c>
      <c r="P63" s="22">
        <f t="shared" si="586"/>
        <v>2</v>
      </c>
      <c r="Q63" s="22">
        <f t="shared" si="586"/>
        <v>2</v>
      </c>
      <c r="R63" s="22">
        <f t="shared" si="586"/>
        <v>3</v>
      </c>
      <c r="S63" s="22">
        <f t="shared" si="586"/>
        <v>3</v>
      </c>
      <c r="T63" s="22">
        <f t="shared" si="586"/>
        <v>4</v>
      </c>
      <c r="U63" s="22">
        <f t="shared" si="586"/>
        <v>4</v>
      </c>
      <c r="V63" s="22">
        <f t="shared" si="586"/>
        <v>5</v>
      </c>
      <c r="W63" s="22">
        <f t="shared" si="586"/>
        <v>5</v>
      </c>
      <c r="X63" s="22">
        <f t="shared" si="586"/>
        <v>6</v>
      </c>
      <c r="Y63" s="22">
        <f t="shared" si="586"/>
        <v>6</v>
      </c>
      <c r="Z63" s="22">
        <f t="shared" si="586"/>
        <v>7</v>
      </c>
      <c r="AA63" s="22">
        <f t="shared" si="586"/>
        <v>7</v>
      </c>
      <c r="AB63" s="22">
        <f t="shared" si="586"/>
        <v>8</v>
      </c>
      <c r="AC63" s="22">
        <f t="shared" si="586"/>
        <v>8</v>
      </c>
      <c r="AD63" s="22">
        <f t="shared" si="586"/>
        <v>9</v>
      </c>
      <c r="AE63" s="22">
        <f t="shared" si="586"/>
        <v>9</v>
      </c>
      <c r="AF63" s="22">
        <f t="shared" si="586"/>
        <v>10</v>
      </c>
      <c r="AG63" s="22">
        <f t="shared" si="586"/>
        <v>10</v>
      </c>
      <c r="AH63" s="22">
        <f t="shared" si="586"/>
        <v>11</v>
      </c>
      <c r="AI63" s="22">
        <f t="shared" si="586"/>
        <v>11</v>
      </c>
      <c r="AJ63" s="22">
        <f t="shared" si="586"/>
        <v>12</v>
      </c>
      <c r="AK63" s="22">
        <f t="shared" si="586"/>
        <v>12</v>
      </c>
      <c r="AL63" s="22">
        <f t="shared" si="586"/>
        <v>13</v>
      </c>
      <c r="AM63" s="22">
        <f t="shared" si="586"/>
        <v>13</v>
      </c>
      <c r="AN63" s="22">
        <f t="shared" si="586"/>
        <v>14</v>
      </c>
      <c r="AO63" s="22">
        <f t="shared" si="586"/>
        <v>14</v>
      </c>
      <c r="AP63" s="22">
        <f t="shared" si="586"/>
        <v>15</v>
      </c>
      <c r="AQ63" s="22">
        <f t="shared" si="586"/>
        <v>15</v>
      </c>
      <c r="AR63" s="22">
        <f t="shared" si="586"/>
        <v>16</v>
      </c>
      <c r="AS63" s="22">
        <f t="shared" si="586"/>
        <v>16</v>
      </c>
      <c r="AT63" s="22">
        <f t="shared" si="586"/>
        <v>17</v>
      </c>
      <c r="AU63" s="22">
        <f t="shared" si="586"/>
        <v>17</v>
      </c>
      <c r="AV63" s="22">
        <f t="shared" si="586"/>
        <v>18</v>
      </c>
      <c r="AW63" s="22">
        <f t="shared" si="586"/>
        <v>18</v>
      </c>
      <c r="AX63" s="22">
        <f t="shared" si="586"/>
        <v>19</v>
      </c>
      <c r="AY63" s="22">
        <f t="shared" si="586"/>
        <v>19</v>
      </c>
      <c r="AZ63" s="22">
        <f t="shared" si="586"/>
        <v>20</v>
      </c>
      <c r="BA63" s="22">
        <f t="shared" si="586"/>
        <v>20</v>
      </c>
      <c r="BB63" s="22">
        <f t="shared" si="586"/>
        <v>21</v>
      </c>
      <c r="BC63" s="22">
        <f t="shared" si="586"/>
        <v>21</v>
      </c>
      <c r="BD63" s="22">
        <f t="shared" si="586"/>
        <v>22</v>
      </c>
      <c r="BE63" s="22">
        <f t="shared" si="586"/>
        <v>22</v>
      </c>
      <c r="BF63" s="22">
        <f t="shared" si="586"/>
        <v>23</v>
      </c>
      <c r="BG63" s="22">
        <f t="shared" si="586"/>
        <v>23</v>
      </c>
      <c r="BH63" s="22">
        <f t="shared" si="586"/>
        <v>24</v>
      </c>
      <c r="BI63" s="22">
        <f t="shared" si="586"/>
        <v>24</v>
      </c>
      <c r="BJ63" s="22">
        <f t="shared" si="586"/>
        <v>25</v>
      </c>
      <c r="BK63" s="22">
        <f t="shared" si="586"/>
        <v>25</v>
      </c>
      <c r="BL63" s="22">
        <f t="shared" si="586"/>
        <v>26</v>
      </c>
      <c r="BM63" s="22">
        <f t="shared" si="586"/>
        <v>26</v>
      </c>
      <c r="BN63" s="22">
        <f t="shared" si="586"/>
        <v>27</v>
      </c>
      <c r="BO63" s="22">
        <f t="shared" si="586"/>
        <v>27</v>
      </c>
      <c r="BP63" s="22">
        <f t="shared" si="586"/>
        <v>28</v>
      </c>
      <c r="BQ63" s="22">
        <f t="shared" si="586"/>
        <v>28</v>
      </c>
      <c r="BR63" s="22">
        <f t="shared" si="586"/>
        <v>29</v>
      </c>
      <c r="BS63" s="22">
        <f t="shared" si="586"/>
        <v>29</v>
      </c>
      <c r="BT63" s="22">
        <f t="shared" si="586"/>
        <v>30</v>
      </c>
      <c r="BU63" s="22">
        <f t="shared" si="586"/>
        <v>30</v>
      </c>
      <c r="BV63" s="22">
        <f t="shared" si="586"/>
        <v>31</v>
      </c>
      <c r="BW63" s="22">
        <f t="shared" si="586"/>
        <v>31</v>
      </c>
      <c r="BX63" s="22">
        <f t="shared" si="586"/>
        <v>32</v>
      </c>
      <c r="BY63" s="22">
        <f t="shared" si="586"/>
        <v>32</v>
      </c>
      <c r="BZ63" s="22">
        <f t="shared" si="586"/>
        <v>33</v>
      </c>
      <c r="CA63" s="22">
        <f t="shared" ref="CA63:EL63" si="587">IF(OffsetMonthCounter&gt;6,IF(MOD(CA58,2)&lt;&gt;0,BZ63+1,BZ63),IF(MOD(CA58,2)&lt;&gt;0,BZ63,BZ63+1))</f>
        <v>33</v>
      </c>
      <c r="CB63" s="22">
        <f t="shared" si="587"/>
        <v>34</v>
      </c>
      <c r="CC63" s="22">
        <f t="shared" si="587"/>
        <v>34</v>
      </c>
      <c r="CD63" s="22">
        <f t="shared" si="587"/>
        <v>35</v>
      </c>
      <c r="CE63" s="22">
        <f t="shared" si="587"/>
        <v>35</v>
      </c>
      <c r="CF63" s="22">
        <f t="shared" si="587"/>
        <v>36</v>
      </c>
      <c r="CG63" s="22">
        <f t="shared" si="587"/>
        <v>36</v>
      </c>
      <c r="CH63" s="22">
        <f t="shared" si="587"/>
        <v>37</v>
      </c>
      <c r="CI63" s="22">
        <f t="shared" si="587"/>
        <v>37</v>
      </c>
      <c r="CJ63" s="22">
        <f t="shared" si="587"/>
        <v>38</v>
      </c>
      <c r="CK63" s="22">
        <f t="shared" si="587"/>
        <v>38</v>
      </c>
      <c r="CL63" s="22">
        <f t="shared" si="587"/>
        <v>39</v>
      </c>
      <c r="CM63" s="22">
        <f t="shared" si="587"/>
        <v>39</v>
      </c>
      <c r="CN63" s="22">
        <f t="shared" si="587"/>
        <v>40</v>
      </c>
      <c r="CO63" s="22">
        <f t="shared" si="587"/>
        <v>40</v>
      </c>
      <c r="CP63" s="22">
        <f t="shared" si="587"/>
        <v>41</v>
      </c>
      <c r="CQ63" s="22">
        <f t="shared" si="587"/>
        <v>41</v>
      </c>
      <c r="CR63" s="22">
        <f t="shared" si="587"/>
        <v>42</v>
      </c>
      <c r="CS63" s="22">
        <f t="shared" si="587"/>
        <v>42</v>
      </c>
      <c r="CT63" s="22">
        <f t="shared" si="587"/>
        <v>43</v>
      </c>
      <c r="CU63" s="22">
        <f t="shared" si="587"/>
        <v>43</v>
      </c>
      <c r="CV63" s="22">
        <f t="shared" si="587"/>
        <v>44</v>
      </c>
      <c r="CW63" s="22">
        <f t="shared" si="587"/>
        <v>44</v>
      </c>
      <c r="CX63" s="22">
        <f t="shared" si="587"/>
        <v>45</v>
      </c>
      <c r="CY63" s="22">
        <f t="shared" si="587"/>
        <v>45</v>
      </c>
      <c r="CZ63" s="22">
        <f t="shared" si="587"/>
        <v>46</v>
      </c>
      <c r="DA63" s="22">
        <f t="shared" si="587"/>
        <v>46</v>
      </c>
      <c r="DB63" s="22">
        <f t="shared" si="587"/>
        <v>47</v>
      </c>
      <c r="DC63" s="22">
        <f t="shared" si="587"/>
        <v>47</v>
      </c>
      <c r="DD63" s="22">
        <f t="shared" si="587"/>
        <v>48</v>
      </c>
      <c r="DE63" s="22">
        <f t="shared" si="587"/>
        <v>48</v>
      </c>
      <c r="DF63" s="22">
        <f t="shared" si="587"/>
        <v>49</v>
      </c>
      <c r="DG63" s="22">
        <f t="shared" si="587"/>
        <v>49</v>
      </c>
      <c r="DH63" s="22">
        <f t="shared" si="587"/>
        <v>50</v>
      </c>
      <c r="DI63" s="22">
        <f t="shared" si="587"/>
        <v>50</v>
      </c>
      <c r="DJ63" s="22">
        <f t="shared" si="587"/>
        <v>51</v>
      </c>
      <c r="DK63" s="22">
        <f t="shared" si="587"/>
        <v>51</v>
      </c>
      <c r="DL63" s="22">
        <f t="shared" si="587"/>
        <v>52</v>
      </c>
      <c r="DM63" s="22">
        <f t="shared" si="587"/>
        <v>52</v>
      </c>
      <c r="DN63" s="22">
        <f t="shared" si="587"/>
        <v>53</v>
      </c>
      <c r="DO63" s="22">
        <f t="shared" si="587"/>
        <v>53</v>
      </c>
      <c r="DP63" s="22">
        <f t="shared" si="587"/>
        <v>54</v>
      </c>
      <c r="DQ63" s="22">
        <f t="shared" si="587"/>
        <v>54</v>
      </c>
      <c r="DR63" s="22">
        <f t="shared" si="587"/>
        <v>55</v>
      </c>
      <c r="DS63" s="22">
        <f t="shared" si="587"/>
        <v>55</v>
      </c>
      <c r="DT63" s="22">
        <f t="shared" si="587"/>
        <v>56</v>
      </c>
      <c r="DU63" s="22">
        <f t="shared" si="587"/>
        <v>56</v>
      </c>
      <c r="DV63" s="22">
        <f t="shared" si="587"/>
        <v>57</v>
      </c>
      <c r="DW63" s="22">
        <f t="shared" si="587"/>
        <v>57</v>
      </c>
      <c r="DX63" s="22">
        <f t="shared" si="587"/>
        <v>58</v>
      </c>
      <c r="DY63" s="22">
        <f t="shared" si="587"/>
        <v>58</v>
      </c>
      <c r="DZ63" s="22">
        <f t="shared" si="587"/>
        <v>59</v>
      </c>
      <c r="EA63" s="22">
        <f t="shared" si="587"/>
        <v>59</v>
      </c>
      <c r="EB63" s="22">
        <f t="shared" si="587"/>
        <v>60</v>
      </c>
      <c r="EC63" s="22">
        <f t="shared" si="587"/>
        <v>60</v>
      </c>
      <c r="ED63" s="22">
        <f t="shared" si="587"/>
        <v>61</v>
      </c>
      <c r="EE63" s="22">
        <f t="shared" si="587"/>
        <v>61</v>
      </c>
      <c r="EF63" s="22">
        <f t="shared" si="587"/>
        <v>62</v>
      </c>
      <c r="EG63" s="22">
        <f t="shared" si="587"/>
        <v>62</v>
      </c>
      <c r="EH63" s="22">
        <f t="shared" si="587"/>
        <v>63</v>
      </c>
      <c r="EI63" s="22">
        <f t="shared" si="587"/>
        <v>63</v>
      </c>
      <c r="EJ63" s="22">
        <f t="shared" si="587"/>
        <v>64</v>
      </c>
      <c r="EK63" s="22">
        <f t="shared" si="587"/>
        <v>64</v>
      </c>
      <c r="EL63" s="22">
        <f t="shared" si="587"/>
        <v>65</v>
      </c>
      <c r="EM63" s="22">
        <f t="shared" ref="EM63:GX63" si="588">IF(OffsetMonthCounter&gt;6,IF(MOD(EM58,2)&lt;&gt;0,EL63+1,EL63),IF(MOD(EM58,2)&lt;&gt;0,EL63,EL63+1))</f>
        <v>65</v>
      </c>
      <c r="EN63" s="22">
        <f t="shared" si="588"/>
        <v>66</v>
      </c>
      <c r="EO63" s="22">
        <f t="shared" si="588"/>
        <v>66</v>
      </c>
      <c r="EP63" s="22">
        <f t="shared" si="588"/>
        <v>67</v>
      </c>
      <c r="EQ63" s="22">
        <f t="shared" si="588"/>
        <v>67</v>
      </c>
      <c r="ER63" s="22">
        <f t="shared" si="588"/>
        <v>68</v>
      </c>
      <c r="ES63" s="22">
        <f t="shared" si="588"/>
        <v>68</v>
      </c>
      <c r="ET63" s="22">
        <f t="shared" si="588"/>
        <v>69</v>
      </c>
      <c r="EU63" s="22">
        <f t="shared" si="588"/>
        <v>69</v>
      </c>
      <c r="EV63" s="22">
        <f t="shared" si="588"/>
        <v>70</v>
      </c>
      <c r="EW63" s="22">
        <f t="shared" si="588"/>
        <v>70</v>
      </c>
      <c r="EX63" s="22">
        <f t="shared" si="588"/>
        <v>71</v>
      </c>
      <c r="EY63" s="22">
        <f t="shared" si="588"/>
        <v>71</v>
      </c>
      <c r="EZ63" s="22">
        <f t="shared" si="588"/>
        <v>72</v>
      </c>
      <c r="FA63" s="22">
        <f t="shared" si="588"/>
        <v>72</v>
      </c>
      <c r="FB63" s="22">
        <f t="shared" si="588"/>
        <v>73</v>
      </c>
      <c r="FC63" s="22">
        <f t="shared" si="588"/>
        <v>73</v>
      </c>
      <c r="FD63" s="22">
        <f t="shared" si="588"/>
        <v>74</v>
      </c>
      <c r="FE63" s="22">
        <f t="shared" si="588"/>
        <v>74</v>
      </c>
      <c r="FF63" s="22">
        <f t="shared" si="588"/>
        <v>75</v>
      </c>
      <c r="FG63" s="22">
        <f t="shared" si="588"/>
        <v>75</v>
      </c>
      <c r="FH63" s="22">
        <f t="shared" si="588"/>
        <v>76</v>
      </c>
      <c r="FI63" s="22">
        <f t="shared" si="588"/>
        <v>76</v>
      </c>
      <c r="FJ63" s="22">
        <f t="shared" si="588"/>
        <v>77</v>
      </c>
      <c r="FK63" s="22">
        <f t="shared" si="588"/>
        <v>77</v>
      </c>
      <c r="FL63" s="22">
        <f t="shared" si="588"/>
        <v>78</v>
      </c>
      <c r="FM63" s="22">
        <f t="shared" si="588"/>
        <v>78</v>
      </c>
      <c r="FN63" s="22">
        <f t="shared" si="588"/>
        <v>79</v>
      </c>
      <c r="FO63" s="22">
        <f t="shared" si="588"/>
        <v>79</v>
      </c>
      <c r="FP63" s="22">
        <f t="shared" si="588"/>
        <v>80</v>
      </c>
      <c r="FQ63" s="22">
        <f t="shared" si="588"/>
        <v>80</v>
      </c>
      <c r="FR63" s="22">
        <f t="shared" si="588"/>
        <v>81</v>
      </c>
      <c r="FS63" s="22">
        <f t="shared" si="588"/>
        <v>81</v>
      </c>
      <c r="FT63" s="22">
        <f t="shared" si="588"/>
        <v>82</v>
      </c>
      <c r="FU63" s="22">
        <f t="shared" si="588"/>
        <v>82</v>
      </c>
      <c r="FV63" s="22">
        <f t="shared" si="588"/>
        <v>83</v>
      </c>
      <c r="FW63" s="22">
        <f t="shared" si="588"/>
        <v>83</v>
      </c>
      <c r="FX63" s="22">
        <f t="shared" si="588"/>
        <v>84</v>
      </c>
      <c r="FY63" s="22">
        <f t="shared" si="588"/>
        <v>84</v>
      </c>
      <c r="FZ63" s="22">
        <f t="shared" si="588"/>
        <v>85</v>
      </c>
      <c r="GA63" s="22">
        <f t="shared" si="588"/>
        <v>85</v>
      </c>
      <c r="GB63" s="22">
        <f t="shared" si="588"/>
        <v>86</v>
      </c>
      <c r="GC63" s="22">
        <f t="shared" si="588"/>
        <v>86</v>
      </c>
      <c r="GD63" s="22">
        <f t="shared" si="588"/>
        <v>87</v>
      </c>
      <c r="GE63" s="22">
        <f t="shared" si="588"/>
        <v>87</v>
      </c>
      <c r="GF63" s="22">
        <f t="shared" si="588"/>
        <v>88</v>
      </c>
      <c r="GG63" s="22">
        <f t="shared" si="588"/>
        <v>88</v>
      </c>
      <c r="GH63" s="22">
        <f t="shared" si="588"/>
        <v>89</v>
      </c>
      <c r="GI63" s="22">
        <f t="shared" si="588"/>
        <v>89</v>
      </c>
      <c r="GJ63" s="22">
        <f t="shared" si="588"/>
        <v>90</v>
      </c>
      <c r="GK63" s="22">
        <f t="shared" si="588"/>
        <v>90</v>
      </c>
      <c r="GL63" s="22">
        <f t="shared" si="588"/>
        <v>91</v>
      </c>
      <c r="GM63" s="22">
        <f t="shared" si="588"/>
        <v>91</v>
      </c>
      <c r="GN63" s="22">
        <f t="shared" si="588"/>
        <v>92</v>
      </c>
      <c r="GO63" s="22">
        <f t="shared" si="588"/>
        <v>92</v>
      </c>
      <c r="GP63" s="22">
        <f t="shared" si="588"/>
        <v>93</v>
      </c>
      <c r="GQ63" s="22">
        <f t="shared" si="588"/>
        <v>93</v>
      </c>
      <c r="GR63" s="22">
        <f t="shared" si="588"/>
        <v>94</v>
      </c>
      <c r="GS63" s="22">
        <f t="shared" si="588"/>
        <v>94</v>
      </c>
      <c r="GT63" s="22">
        <f t="shared" si="588"/>
        <v>95</v>
      </c>
      <c r="GU63" s="22">
        <f t="shared" si="588"/>
        <v>95</v>
      </c>
      <c r="GV63" s="22">
        <f t="shared" si="588"/>
        <v>96</v>
      </c>
      <c r="GW63" s="22">
        <f t="shared" si="588"/>
        <v>96</v>
      </c>
      <c r="GX63" s="22">
        <f t="shared" si="588"/>
        <v>97</v>
      </c>
      <c r="GY63" s="22">
        <f t="shared" ref="GY63:JJ63" si="589">IF(OffsetMonthCounter&gt;6,IF(MOD(GY58,2)&lt;&gt;0,GX63+1,GX63),IF(MOD(GY58,2)&lt;&gt;0,GX63,GX63+1))</f>
        <v>97</v>
      </c>
      <c r="GZ63" s="22">
        <f t="shared" si="589"/>
        <v>98</v>
      </c>
      <c r="HA63" s="22">
        <f t="shared" si="589"/>
        <v>98</v>
      </c>
      <c r="HB63" s="22">
        <f t="shared" si="589"/>
        <v>99</v>
      </c>
      <c r="HC63" s="22">
        <f t="shared" si="589"/>
        <v>99</v>
      </c>
      <c r="HD63" s="22">
        <f t="shared" si="589"/>
        <v>100</v>
      </c>
      <c r="HE63" s="22">
        <f t="shared" si="589"/>
        <v>100</v>
      </c>
      <c r="HF63" s="22">
        <f t="shared" si="589"/>
        <v>101</v>
      </c>
      <c r="HG63" s="22">
        <f t="shared" si="589"/>
        <v>101</v>
      </c>
      <c r="HH63" s="22">
        <f t="shared" si="589"/>
        <v>102</v>
      </c>
      <c r="HI63" s="22">
        <f t="shared" si="589"/>
        <v>102</v>
      </c>
      <c r="HJ63" s="22">
        <f t="shared" si="589"/>
        <v>103</v>
      </c>
      <c r="HK63" s="22">
        <f t="shared" si="589"/>
        <v>103</v>
      </c>
      <c r="HL63" s="22">
        <f t="shared" si="589"/>
        <v>104</v>
      </c>
      <c r="HM63" s="22">
        <f t="shared" si="589"/>
        <v>104</v>
      </c>
      <c r="HN63" s="22">
        <f t="shared" si="589"/>
        <v>105</v>
      </c>
      <c r="HO63" s="22">
        <f t="shared" si="589"/>
        <v>105</v>
      </c>
      <c r="HP63" s="22">
        <f t="shared" si="589"/>
        <v>106</v>
      </c>
      <c r="HQ63" s="22">
        <f t="shared" si="589"/>
        <v>106</v>
      </c>
      <c r="HR63" s="22">
        <f t="shared" si="589"/>
        <v>107</v>
      </c>
      <c r="HS63" s="22">
        <f t="shared" si="589"/>
        <v>107</v>
      </c>
      <c r="HT63" s="22">
        <f t="shared" si="589"/>
        <v>108</v>
      </c>
      <c r="HU63" s="22">
        <f t="shared" si="589"/>
        <v>108</v>
      </c>
      <c r="HV63" s="22">
        <f t="shared" si="589"/>
        <v>109</v>
      </c>
      <c r="HW63" s="22">
        <f t="shared" si="589"/>
        <v>109</v>
      </c>
      <c r="HX63" s="22">
        <f t="shared" si="589"/>
        <v>110</v>
      </c>
      <c r="HY63" s="22">
        <f t="shared" si="589"/>
        <v>110</v>
      </c>
      <c r="HZ63" s="22">
        <f t="shared" si="589"/>
        <v>111</v>
      </c>
      <c r="IA63" s="22">
        <f t="shared" si="589"/>
        <v>111</v>
      </c>
      <c r="IB63" s="22">
        <f t="shared" si="589"/>
        <v>112</v>
      </c>
      <c r="IC63" s="22">
        <f t="shared" si="589"/>
        <v>112</v>
      </c>
      <c r="ID63" s="22">
        <f t="shared" si="589"/>
        <v>113</v>
      </c>
      <c r="IE63" s="22">
        <f t="shared" si="589"/>
        <v>113</v>
      </c>
      <c r="IF63" s="22">
        <f t="shared" si="589"/>
        <v>114</v>
      </c>
      <c r="IG63" s="22">
        <f t="shared" si="589"/>
        <v>114</v>
      </c>
      <c r="IH63" s="22">
        <f t="shared" si="589"/>
        <v>115</v>
      </c>
      <c r="II63" s="22">
        <f t="shared" si="589"/>
        <v>115</v>
      </c>
      <c r="IJ63" s="22">
        <f t="shared" si="589"/>
        <v>116</v>
      </c>
      <c r="IK63" s="22">
        <f t="shared" si="589"/>
        <v>116</v>
      </c>
      <c r="IL63" s="22">
        <f t="shared" si="589"/>
        <v>117</v>
      </c>
      <c r="IM63" s="22">
        <f t="shared" si="589"/>
        <v>117</v>
      </c>
      <c r="IN63" s="22">
        <f t="shared" si="589"/>
        <v>118</v>
      </c>
      <c r="IO63" s="22">
        <f t="shared" si="589"/>
        <v>118</v>
      </c>
      <c r="IP63" s="22">
        <f t="shared" si="589"/>
        <v>119</v>
      </c>
      <c r="IQ63" s="22">
        <f t="shared" si="589"/>
        <v>119</v>
      </c>
      <c r="IR63" s="22">
        <f t="shared" si="589"/>
        <v>120</v>
      </c>
      <c r="IS63" s="22">
        <f t="shared" si="589"/>
        <v>120</v>
      </c>
      <c r="IT63" s="22">
        <f t="shared" si="589"/>
        <v>121</v>
      </c>
      <c r="IU63" s="22">
        <f t="shared" si="589"/>
        <v>121</v>
      </c>
      <c r="IV63" s="22">
        <f t="shared" si="589"/>
        <v>122</v>
      </c>
      <c r="IW63" s="22">
        <f t="shared" si="589"/>
        <v>122</v>
      </c>
      <c r="IX63" s="22">
        <f t="shared" si="589"/>
        <v>123</v>
      </c>
      <c r="IY63" s="22">
        <f t="shared" si="589"/>
        <v>123</v>
      </c>
      <c r="IZ63" s="22">
        <f t="shared" si="589"/>
        <v>124</v>
      </c>
      <c r="JA63" s="22">
        <f t="shared" si="589"/>
        <v>124</v>
      </c>
      <c r="JB63" s="22">
        <f t="shared" si="589"/>
        <v>125</v>
      </c>
      <c r="JC63" s="22">
        <f t="shared" si="589"/>
        <v>125</v>
      </c>
      <c r="JD63" s="22">
        <f t="shared" si="589"/>
        <v>126</v>
      </c>
      <c r="JE63" s="22">
        <f t="shared" si="589"/>
        <v>126</v>
      </c>
      <c r="JF63" s="22">
        <f t="shared" si="589"/>
        <v>127</v>
      </c>
      <c r="JG63" s="22">
        <f t="shared" si="589"/>
        <v>127</v>
      </c>
      <c r="JH63" s="22">
        <f t="shared" si="589"/>
        <v>128</v>
      </c>
      <c r="JI63" s="22">
        <f t="shared" si="589"/>
        <v>128</v>
      </c>
      <c r="JJ63" s="22">
        <f t="shared" si="589"/>
        <v>129</v>
      </c>
      <c r="JK63" s="22">
        <f t="shared" ref="JK63:LV63" si="590">IF(OffsetMonthCounter&gt;6,IF(MOD(JK58,2)&lt;&gt;0,JJ63+1,JJ63),IF(MOD(JK58,2)&lt;&gt;0,JJ63,JJ63+1))</f>
        <v>129</v>
      </c>
      <c r="JL63" s="22">
        <f t="shared" si="590"/>
        <v>130</v>
      </c>
      <c r="JM63" s="22">
        <f t="shared" si="590"/>
        <v>130</v>
      </c>
      <c r="JN63" s="22">
        <f t="shared" si="590"/>
        <v>131</v>
      </c>
      <c r="JO63" s="22">
        <f t="shared" si="590"/>
        <v>131</v>
      </c>
      <c r="JP63" s="22">
        <f t="shared" si="590"/>
        <v>132</v>
      </c>
      <c r="JQ63" s="22">
        <f t="shared" si="590"/>
        <v>132</v>
      </c>
      <c r="JR63" s="22">
        <f t="shared" si="590"/>
        <v>133</v>
      </c>
      <c r="JS63" s="22">
        <f t="shared" si="590"/>
        <v>133</v>
      </c>
      <c r="JT63" s="22">
        <f t="shared" si="590"/>
        <v>134</v>
      </c>
      <c r="JU63" s="22">
        <f t="shared" si="590"/>
        <v>134</v>
      </c>
      <c r="JV63" s="22">
        <f t="shared" si="590"/>
        <v>135</v>
      </c>
      <c r="JW63" s="22">
        <f t="shared" si="590"/>
        <v>135</v>
      </c>
      <c r="JX63" s="22">
        <f t="shared" si="590"/>
        <v>136</v>
      </c>
      <c r="JY63" s="22">
        <f t="shared" si="590"/>
        <v>136</v>
      </c>
      <c r="JZ63" s="22">
        <f t="shared" si="590"/>
        <v>137</v>
      </c>
      <c r="KA63" s="22">
        <f t="shared" si="590"/>
        <v>137</v>
      </c>
      <c r="KB63" s="22">
        <f t="shared" si="590"/>
        <v>138</v>
      </c>
      <c r="KC63" s="22">
        <f t="shared" si="590"/>
        <v>138</v>
      </c>
      <c r="KD63" s="22">
        <f t="shared" si="590"/>
        <v>139</v>
      </c>
      <c r="KE63" s="22">
        <f t="shared" si="590"/>
        <v>139</v>
      </c>
      <c r="KF63" s="22">
        <f t="shared" si="590"/>
        <v>140</v>
      </c>
      <c r="KG63" s="22">
        <f t="shared" si="590"/>
        <v>140</v>
      </c>
      <c r="KH63" s="22">
        <f t="shared" si="590"/>
        <v>141</v>
      </c>
      <c r="KI63" s="22">
        <f t="shared" si="590"/>
        <v>141</v>
      </c>
      <c r="KJ63" s="22">
        <f t="shared" si="590"/>
        <v>142</v>
      </c>
      <c r="KK63" s="22">
        <f t="shared" si="590"/>
        <v>142</v>
      </c>
      <c r="KL63" s="22">
        <f t="shared" si="590"/>
        <v>143</v>
      </c>
      <c r="KM63" s="22">
        <f t="shared" si="590"/>
        <v>143</v>
      </c>
      <c r="KN63" s="22">
        <f t="shared" si="590"/>
        <v>144</v>
      </c>
      <c r="KO63" s="22">
        <f t="shared" si="590"/>
        <v>144</v>
      </c>
      <c r="KP63" s="22">
        <f t="shared" si="590"/>
        <v>145</v>
      </c>
      <c r="KQ63" s="22">
        <f t="shared" si="590"/>
        <v>145</v>
      </c>
      <c r="KR63" s="22">
        <f t="shared" si="590"/>
        <v>146</v>
      </c>
      <c r="KS63" s="22">
        <f t="shared" si="590"/>
        <v>146</v>
      </c>
      <c r="KT63" s="22">
        <f t="shared" si="590"/>
        <v>147</v>
      </c>
      <c r="KU63" s="22">
        <f t="shared" si="590"/>
        <v>147</v>
      </c>
      <c r="KV63" s="22">
        <f t="shared" si="590"/>
        <v>148</v>
      </c>
      <c r="KW63" s="22">
        <f t="shared" si="590"/>
        <v>148</v>
      </c>
      <c r="KX63" s="22">
        <f t="shared" si="590"/>
        <v>149</v>
      </c>
      <c r="KY63" s="22">
        <f t="shared" si="590"/>
        <v>149</v>
      </c>
      <c r="KZ63" s="22">
        <f t="shared" si="590"/>
        <v>150</v>
      </c>
      <c r="LA63" s="22">
        <f t="shared" si="590"/>
        <v>150</v>
      </c>
      <c r="LB63" s="22">
        <f t="shared" si="590"/>
        <v>151</v>
      </c>
      <c r="LC63" s="22">
        <f t="shared" si="590"/>
        <v>151</v>
      </c>
      <c r="LD63" s="22">
        <f t="shared" si="590"/>
        <v>152</v>
      </c>
      <c r="LE63" s="22">
        <f t="shared" si="590"/>
        <v>152</v>
      </c>
      <c r="LF63" s="22">
        <f t="shared" si="590"/>
        <v>153</v>
      </c>
      <c r="LG63" s="22">
        <f t="shared" si="590"/>
        <v>153</v>
      </c>
      <c r="LH63" s="22">
        <f t="shared" si="590"/>
        <v>154</v>
      </c>
      <c r="LI63" s="22">
        <f t="shared" si="590"/>
        <v>154</v>
      </c>
      <c r="LJ63" s="22">
        <f t="shared" si="590"/>
        <v>155</v>
      </c>
      <c r="LK63" s="22">
        <f t="shared" si="590"/>
        <v>155</v>
      </c>
      <c r="LL63" s="22">
        <f t="shared" si="590"/>
        <v>156</v>
      </c>
      <c r="LM63" s="22">
        <f t="shared" si="590"/>
        <v>156</v>
      </c>
      <c r="LN63" s="22">
        <f t="shared" si="590"/>
        <v>157</v>
      </c>
      <c r="LO63" s="22">
        <f t="shared" si="590"/>
        <v>157</v>
      </c>
      <c r="LP63" s="22">
        <f t="shared" si="590"/>
        <v>158</v>
      </c>
      <c r="LQ63" s="22">
        <f t="shared" si="590"/>
        <v>158</v>
      </c>
      <c r="LR63" s="22">
        <f t="shared" si="590"/>
        <v>159</v>
      </c>
      <c r="LS63" s="22">
        <f t="shared" si="590"/>
        <v>159</v>
      </c>
      <c r="LT63" s="22">
        <f t="shared" si="590"/>
        <v>160</v>
      </c>
      <c r="LU63" s="22">
        <f t="shared" si="590"/>
        <v>160</v>
      </c>
      <c r="LV63" s="22">
        <f t="shared" si="590"/>
        <v>161</v>
      </c>
      <c r="LW63" s="22">
        <f t="shared" ref="LW63:OH63" si="591">IF(OffsetMonthCounter&gt;6,IF(MOD(LW58,2)&lt;&gt;0,LV63+1,LV63),IF(MOD(LW58,2)&lt;&gt;0,LV63,LV63+1))</f>
        <v>161</v>
      </c>
      <c r="LX63" s="22">
        <f t="shared" si="591"/>
        <v>162</v>
      </c>
      <c r="LY63" s="22">
        <f t="shared" si="591"/>
        <v>162</v>
      </c>
      <c r="LZ63" s="22">
        <f t="shared" si="591"/>
        <v>163</v>
      </c>
      <c r="MA63" s="22">
        <f t="shared" si="591"/>
        <v>163</v>
      </c>
      <c r="MB63" s="22">
        <f t="shared" si="591"/>
        <v>164</v>
      </c>
      <c r="MC63" s="22">
        <f t="shared" si="591"/>
        <v>164</v>
      </c>
      <c r="MD63" s="22">
        <f t="shared" si="591"/>
        <v>165</v>
      </c>
      <c r="ME63" s="22">
        <f t="shared" si="591"/>
        <v>165</v>
      </c>
      <c r="MF63" s="22">
        <f t="shared" si="591"/>
        <v>166</v>
      </c>
      <c r="MG63" s="22">
        <f t="shared" si="591"/>
        <v>166</v>
      </c>
      <c r="MH63" s="22">
        <f t="shared" si="591"/>
        <v>167</v>
      </c>
      <c r="MI63" s="22">
        <f t="shared" si="591"/>
        <v>167</v>
      </c>
      <c r="MJ63" s="22">
        <f t="shared" si="591"/>
        <v>168</v>
      </c>
      <c r="MK63" s="22">
        <f t="shared" si="591"/>
        <v>168</v>
      </c>
      <c r="ML63" s="22">
        <f t="shared" si="591"/>
        <v>169</v>
      </c>
      <c r="MM63" s="22">
        <f t="shared" si="591"/>
        <v>169</v>
      </c>
      <c r="MN63" s="22">
        <f t="shared" si="591"/>
        <v>170</v>
      </c>
      <c r="MO63" s="22">
        <f t="shared" si="591"/>
        <v>170</v>
      </c>
      <c r="MP63" s="22">
        <f t="shared" si="591"/>
        <v>171</v>
      </c>
      <c r="MQ63" s="22">
        <f t="shared" si="591"/>
        <v>171</v>
      </c>
      <c r="MR63" s="22">
        <f t="shared" si="591"/>
        <v>172</v>
      </c>
      <c r="MS63" s="22">
        <f t="shared" si="591"/>
        <v>172</v>
      </c>
      <c r="MT63" s="22">
        <f t="shared" si="591"/>
        <v>173</v>
      </c>
      <c r="MU63" s="22">
        <f t="shared" si="591"/>
        <v>173</v>
      </c>
      <c r="MV63" s="22">
        <f t="shared" si="591"/>
        <v>174</v>
      </c>
      <c r="MW63" s="22">
        <f t="shared" si="591"/>
        <v>174</v>
      </c>
      <c r="MX63" s="22">
        <f t="shared" si="591"/>
        <v>175</v>
      </c>
      <c r="MY63" s="22">
        <f t="shared" si="591"/>
        <v>175</v>
      </c>
      <c r="MZ63" s="22">
        <f t="shared" si="591"/>
        <v>176</v>
      </c>
      <c r="NA63" s="22">
        <f t="shared" si="591"/>
        <v>176</v>
      </c>
      <c r="NB63" s="22">
        <f t="shared" si="591"/>
        <v>177</v>
      </c>
      <c r="NC63" s="22">
        <f t="shared" si="591"/>
        <v>177</v>
      </c>
      <c r="ND63" s="22">
        <f t="shared" si="591"/>
        <v>178</v>
      </c>
      <c r="NE63" s="22">
        <f t="shared" si="591"/>
        <v>178</v>
      </c>
      <c r="NF63" s="22">
        <f t="shared" si="591"/>
        <v>179</v>
      </c>
      <c r="NG63" s="22">
        <f t="shared" si="591"/>
        <v>179</v>
      </c>
      <c r="NH63" s="22">
        <f t="shared" si="591"/>
        <v>180</v>
      </c>
      <c r="NI63" s="22">
        <f t="shared" si="591"/>
        <v>180</v>
      </c>
      <c r="NJ63" s="22">
        <f t="shared" si="591"/>
        <v>181</v>
      </c>
      <c r="NK63" s="22">
        <f t="shared" si="591"/>
        <v>181</v>
      </c>
      <c r="NL63" s="22">
        <f t="shared" si="591"/>
        <v>182</v>
      </c>
      <c r="NM63" s="22">
        <f t="shared" si="591"/>
        <v>182</v>
      </c>
      <c r="NN63" s="22">
        <f t="shared" si="591"/>
        <v>183</v>
      </c>
      <c r="NO63" s="22">
        <f t="shared" si="591"/>
        <v>183</v>
      </c>
      <c r="NP63" s="22">
        <f t="shared" si="591"/>
        <v>184</v>
      </c>
      <c r="NQ63" s="22">
        <f t="shared" si="591"/>
        <v>184</v>
      </c>
      <c r="NR63" s="22">
        <f t="shared" si="591"/>
        <v>185</v>
      </c>
      <c r="NS63" s="22">
        <f t="shared" si="591"/>
        <v>185</v>
      </c>
      <c r="NT63" s="22">
        <f t="shared" si="591"/>
        <v>186</v>
      </c>
      <c r="NU63" s="22">
        <f t="shared" si="591"/>
        <v>186</v>
      </c>
      <c r="NV63" s="22">
        <f t="shared" si="591"/>
        <v>187</v>
      </c>
      <c r="NW63" s="22">
        <f t="shared" si="591"/>
        <v>187</v>
      </c>
      <c r="NX63" s="22">
        <f t="shared" si="591"/>
        <v>188</v>
      </c>
      <c r="NY63" s="22">
        <f t="shared" si="591"/>
        <v>188</v>
      </c>
      <c r="NZ63" s="22">
        <f t="shared" si="591"/>
        <v>189</v>
      </c>
      <c r="OA63" s="22">
        <f t="shared" si="591"/>
        <v>189</v>
      </c>
      <c r="OB63" s="22">
        <f t="shared" si="591"/>
        <v>190</v>
      </c>
      <c r="OC63" s="22">
        <f t="shared" si="591"/>
        <v>190</v>
      </c>
      <c r="OD63" s="22">
        <f t="shared" si="591"/>
        <v>191</v>
      </c>
      <c r="OE63" s="22">
        <f t="shared" si="591"/>
        <v>191</v>
      </c>
      <c r="OF63" s="22">
        <f t="shared" si="591"/>
        <v>192</v>
      </c>
      <c r="OG63" s="22">
        <f t="shared" si="591"/>
        <v>192</v>
      </c>
      <c r="OH63" s="22">
        <f t="shared" si="591"/>
        <v>193</v>
      </c>
      <c r="OI63" s="22">
        <f t="shared" ref="OI63:PQ63" si="592">IF(OffsetMonthCounter&gt;6,IF(MOD(OI58,2)&lt;&gt;0,OH63+1,OH63),IF(MOD(OI58,2)&lt;&gt;0,OH63,OH63+1))</f>
        <v>193</v>
      </c>
      <c r="OJ63" s="22">
        <f t="shared" si="592"/>
        <v>194</v>
      </c>
      <c r="OK63" s="22">
        <f t="shared" si="592"/>
        <v>194</v>
      </c>
      <c r="OL63" s="22">
        <f t="shared" si="592"/>
        <v>195</v>
      </c>
      <c r="OM63" s="22">
        <f t="shared" si="592"/>
        <v>195</v>
      </c>
      <c r="ON63" s="22">
        <f t="shared" si="592"/>
        <v>196</v>
      </c>
      <c r="OO63" s="22">
        <f t="shared" si="592"/>
        <v>196</v>
      </c>
      <c r="OP63" s="22">
        <f t="shared" si="592"/>
        <v>197</v>
      </c>
      <c r="OQ63" s="22">
        <f t="shared" si="592"/>
        <v>197</v>
      </c>
      <c r="OR63" s="22">
        <f t="shared" si="592"/>
        <v>198</v>
      </c>
      <c r="OS63" s="22">
        <f t="shared" si="592"/>
        <v>198</v>
      </c>
      <c r="OT63" s="22">
        <f t="shared" si="592"/>
        <v>199</v>
      </c>
      <c r="OU63" s="22">
        <f t="shared" si="592"/>
        <v>199</v>
      </c>
      <c r="OV63" s="22">
        <f t="shared" si="592"/>
        <v>200</v>
      </c>
      <c r="OW63" s="22">
        <f t="shared" si="592"/>
        <v>200</v>
      </c>
      <c r="OX63" s="22">
        <f t="shared" si="592"/>
        <v>201</v>
      </c>
      <c r="OY63" s="22">
        <f t="shared" si="592"/>
        <v>201</v>
      </c>
      <c r="OZ63" s="22">
        <f t="shared" si="592"/>
        <v>202</v>
      </c>
      <c r="PA63" s="22">
        <f t="shared" si="592"/>
        <v>202</v>
      </c>
      <c r="PB63" s="22">
        <f t="shared" si="592"/>
        <v>203</v>
      </c>
      <c r="PC63" s="22">
        <f t="shared" si="592"/>
        <v>203</v>
      </c>
      <c r="PD63" s="22">
        <f t="shared" si="592"/>
        <v>204</v>
      </c>
      <c r="PE63" s="22">
        <f t="shared" si="592"/>
        <v>204</v>
      </c>
      <c r="PF63" s="22">
        <f t="shared" si="592"/>
        <v>205</v>
      </c>
      <c r="PG63" s="22">
        <f t="shared" si="592"/>
        <v>205</v>
      </c>
      <c r="PH63" s="22">
        <f t="shared" si="592"/>
        <v>206</v>
      </c>
      <c r="PI63" s="22">
        <f t="shared" si="592"/>
        <v>206</v>
      </c>
      <c r="PJ63" s="22">
        <f t="shared" si="592"/>
        <v>207</v>
      </c>
      <c r="PK63" s="22">
        <f t="shared" si="592"/>
        <v>207</v>
      </c>
      <c r="PL63" s="22">
        <f t="shared" si="592"/>
        <v>208</v>
      </c>
      <c r="PM63" s="22">
        <f t="shared" si="592"/>
        <v>208</v>
      </c>
      <c r="PN63" s="22">
        <f t="shared" si="592"/>
        <v>209</v>
      </c>
      <c r="PO63" s="22">
        <f t="shared" si="592"/>
        <v>209</v>
      </c>
      <c r="PP63" s="22">
        <f t="shared" si="592"/>
        <v>210</v>
      </c>
      <c r="PQ63" s="22">
        <f t="shared" si="592"/>
        <v>210</v>
      </c>
      <c r="PR63" s="23" t="s">
        <v>54</v>
      </c>
    </row>
    <row r="64" spans="2:434" ht="12" customHeight="1">
      <c r="D64" s="11" t="s">
        <v>41</v>
      </c>
      <c r="J64" s="20" t="s">
        <v>19</v>
      </c>
      <c r="M64" s="25">
        <v>0</v>
      </c>
      <c r="N64" s="22">
        <f t="shared" ref="N64:V64" si="593">IF(M60=N60,M64,M64+1)</f>
        <v>1</v>
      </c>
      <c r="O64" s="22">
        <f t="shared" si="593"/>
        <v>1</v>
      </c>
      <c r="P64" s="22">
        <f t="shared" si="593"/>
        <v>1</v>
      </c>
      <c r="Q64" s="22">
        <f t="shared" si="593"/>
        <v>1</v>
      </c>
      <c r="R64" s="22">
        <f t="shared" si="593"/>
        <v>2</v>
      </c>
      <c r="S64" s="22">
        <f t="shared" si="593"/>
        <v>2</v>
      </c>
      <c r="T64" s="22">
        <f t="shared" si="593"/>
        <v>2</v>
      </c>
      <c r="U64" s="22">
        <f t="shared" si="593"/>
        <v>2</v>
      </c>
      <c r="V64" s="22">
        <f t="shared" si="593"/>
        <v>3</v>
      </c>
      <c r="W64" s="22">
        <f t="shared" ref="W64:BZ64" si="594">IF(V60=W60,V64,V64+1)</f>
        <v>3</v>
      </c>
      <c r="X64" s="22">
        <f t="shared" si="594"/>
        <v>3</v>
      </c>
      <c r="Y64" s="22">
        <f t="shared" si="594"/>
        <v>3</v>
      </c>
      <c r="Z64" s="22">
        <f t="shared" si="594"/>
        <v>4</v>
      </c>
      <c r="AA64" s="22">
        <f t="shared" si="594"/>
        <v>4</v>
      </c>
      <c r="AB64" s="22">
        <f t="shared" si="594"/>
        <v>4</v>
      </c>
      <c r="AC64" s="22">
        <f t="shared" si="594"/>
        <v>4</v>
      </c>
      <c r="AD64" s="22">
        <f t="shared" si="594"/>
        <v>5</v>
      </c>
      <c r="AE64" s="22">
        <f t="shared" si="594"/>
        <v>5</v>
      </c>
      <c r="AF64" s="22">
        <f t="shared" si="594"/>
        <v>5</v>
      </c>
      <c r="AG64" s="22">
        <f t="shared" si="594"/>
        <v>5</v>
      </c>
      <c r="AH64" s="22">
        <f t="shared" si="594"/>
        <v>6</v>
      </c>
      <c r="AI64" s="22">
        <f t="shared" si="594"/>
        <v>6</v>
      </c>
      <c r="AJ64" s="22">
        <f t="shared" si="594"/>
        <v>6</v>
      </c>
      <c r="AK64" s="22">
        <f t="shared" si="594"/>
        <v>6</v>
      </c>
      <c r="AL64" s="22">
        <f t="shared" si="594"/>
        <v>7</v>
      </c>
      <c r="AM64" s="22">
        <f t="shared" si="594"/>
        <v>7</v>
      </c>
      <c r="AN64" s="22">
        <f t="shared" si="594"/>
        <v>7</v>
      </c>
      <c r="AO64" s="22">
        <f t="shared" si="594"/>
        <v>7</v>
      </c>
      <c r="AP64" s="22">
        <f t="shared" si="594"/>
        <v>8</v>
      </c>
      <c r="AQ64" s="22">
        <f t="shared" si="594"/>
        <v>8</v>
      </c>
      <c r="AR64" s="22">
        <f t="shared" si="594"/>
        <v>8</v>
      </c>
      <c r="AS64" s="22">
        <f t="shared" si="594"/>
        <v>8</v>
      </c>
      <c r="AT64" s="22">
        <f t="shared" si="594"/>
        <v>9</v>
      </c>
      <c r="AU64" s="22">
        <f t="shared" si="594"/>
        <v>9</v>
      </c>
      <c r="AV64" s="22">
        <f t="shared" si="594"/>
        <v>9</v>
      </c>
      <c r="AW64" s="22">
        <f t="shared" si="594"/>
        <v>9</v>
      </c>
      <c r="AX64" s="22">
        <f t="shared" si="594"/>
        <v>10</v>
      </c>
      <c r="AY64" s="22">
        <f t="shared" si="594"/>
        <v>10</v>
      </c>
      <c r="AZ64" s="22">
        <f t="shared" si="594"/>
        <v>10</v>
      </c>
      <c r="BA64" s="22">
        <f t="shared" si="594"/>
        <v>10</v>
      </c>
      <c r="BB64" s="22">
        <f t="shared" si="594"/>
        <v>11</v>
      </c>
      <c r="BC64" s="22">
        <f t="shared" si="594"/>
        <v>11</v>
      </c>
      <c r="BD64" s="22">
        <f t="shared" si="594"/>
        <v>11</v>
      </c>
      <c r="BE64" s="22">
        <f t="shared" si="594"/>
        <v>11</v>
      </c>
      <c r="BF64" s="22">
        <f t="shared" si="594"/>
        <v>12</v>
      </c>
      <c r="BG64" s="22">
        <f t="shared" si="594"/>
        <v>12</v>
      </c>
      <c r="BH64" s="22">
        <f t="shared" si="594"/>
        <v>12</v>
      </c>
      <c r="BI64" s="22">
        <f t="shared" si="594"/>
        <v>12</v>
      </c>
      <c r="BJ64" s="22">
        <f t="shared" si="594"/>
        <v>13</v>
      </c>
      <c r="BK64" s="22">
        <f t="shared" si="594"/>
        <v>13</v>
      </c>
      <c r="BL64" s="22">
        <f t="shared" si="594"/>
        <v>13</v>
      </c>
      <c r="BM64" s="22">
        <f t="shared" si="594"/>
        <v>13</v>
      </c>
      <c r="BN64" s="22">
        <f t="shared" si="594"/>
        <v>14</v>
      </c>
      <c r="BO64" s="22">
        <f t="shared" si="594"/>
        <v>14</v>
      </c>
      <c r="BP64" s="22">
        <f t="shared" si="594"/>
        <v>14</v>
      </c>
      <c r="BQ64" s="22">
        <f t="shared" si="594"/>
        <v>14</v>
      </c>
      <c r="BR64" s="22">
        <f t="shared" si="594"/>
        <v>15</v>
      </c>
      <c r="BS64" s="22">
        <f t="shared" si="594"/>
        <v>15</v>
      </c>
      <c r="BT64" s="22">
        <f t="shared" si="594"/>
        <v>15</v>
      </c>
      <c r="BU64" s="22">
        <f t="shared" si="594"/>
        <v>15</v>
      </c>
      <c r="BV64" s="22">
        <f t="shared" si="594"/>
        <v>16</v>
      </c>
      <c r="BW64" s="22">
        <f t="shared" si="594"/>
        <v>16</v>
      </c>
      <c r="BX64" s="22">
        <f t="shared" si="594"/>
        <v>16</v>
      </c>
      <c r="BY64" s="22">
        <f t="shared" si="594"/>
        <v>16</v>
      </c>
      <c r="BZ64" s="22">
        <f t="shared" si="594"/>
        <v>17</v>
      </c>
      <c r="CA64" s="22">
        <f t="shared" ref="CA64:EL64" si="595">IF(BZ60=CA60,BZ64,BZ64+1)</f>
        <v>17</v>
      </c>
      <c r="CB64" s="22">
        <f t="shared" si="595"/>
        <v>17</v>
      </c>
      <c r="CC64" s="22">
        <f t="shared" si="595"/>
        <v>17</v>
      </c>
      <c r="CD64" s="22">
        <f t="shared" si="595"/>
        <v>18</v>
      </c>
      <c r="CE64" s="22">
        <f t="shared" si="595"/>
        <v>18</v>
      </c>
      <c r="CF64" s="22">
        <f t="shared" si="595"/>
        <v>18</v>
      </c>
      <c r="CG64" s="22">
        <f t="shared" si="595"/>
        <v>18</v>
      </c>
      <c r="CH64" s="22">
        <f t="shared" si="595"/>
        <v>19</v>
      </c>
      <c r="CI64" s="22">
        <f t="shared" si="595"/>
        <v>19</v>
      </c>
      <c r="CJ64" s="22">
        <f t="shared" si="595"/>
        <v>19</v>
      </c>
      <c r="CK64" s="22">
        <f t="shared" si="595"/>
        <v>19</v>
      </c>
      <c r="CL64" s="22">
        <f t="shared" si="595"/>
        <v>20</v>
      </c>
      <c r="CM64" s="22">
        <f t="shared" si="595"/>
        <v>20</v>
      </c>
      <c r="CN64" s="22">
        <f t="shared" si="595"/>
        <v>20</v>
      </c>
      <c r="CO64" s="22">
        <f t="shared" si="595"/>
        <v>20</v>
      </c>
      <c r="CP64" s="22">
        <f t="shared" si="595"/>
        <v>21</v>
      </c>
      <c r="CQ64" s="22">
        <f t="shared" si="595"/>
        <v>21</v>
      </c>
      <c r="CR64" s="22">
        <f t="shared" si="595"/>
        <v>21</v>
      </c>
      <c r="CS64" s="22">
        <f t="shared" si="595"/>
        <v>21</v>
      </c>
      <c r="CT64" s="22">
        <f t="shared" si="595"/>
        <v>22</v>
      </c>
      <c r="CU64" s="22">
        <f t="shared" si="595"/>
        <v>22</v>
      </c>
      <c r="CV64" s="22">
        <f t="shared" si="595"/>
        <v>22</v>
      </c>
      <c r="CW64" s="22">
        <f t="shared" si="595"/>
        <v>22</v>
      </c>
      <c r="CX64" s="22">
        <f t="shared" si="595"/>
        <v>23</v>
      </c>
      <c r="CY64" s="22">
        <f t="shared" si="595"/>
        <v>23</v>
      </c>
      <c r="CZ64" s="22">
        <f t="shared" si="595"/>
        <v>23</v>
      </c>
      <c r="DA64" s="22">
        <f t="shared" si="595"/>
        <v>23</v>
      </c>
      <c r="DB64" s="22">
        <f t="shared" si="595"/>
        <v>24</v>
      </c>
      <c r="DC64" s="22">
        <f t="shared" si="595"/>
        <v>24</v>
      </c>
      <c r="DD64" s="22">
        <f t="shared" si="595"/>
        <v>24</v>
      </c>
      <c r="DE64" s="22">
        <f t="shared" si="595"/>
        <v>24</v>
      </c>
      <c r="DF64" s="22">
        <f t="shared" si="595"/>
        <v>25</v>
      </c>
      <c r="DG64" s="22">
        <f t="shared" si="595"/>
        <v>25</v>
      </c>
      <c r="DH64" s="22">
        <f t="shared" si="595"/>
        <v>25</v>
      </c>
      <c r="DI64" s="22">
        <f t="shared" si="595"/>
        <v>25</v>
      </c>
      <c r="DJ64" s="22">
        <f t="shared" si="595"/>
        <v>26</v>
      </c>
      <c r="DK64" s="22">
        <f t="shared" si="595"/>
        <v>26</v>
      </c>
      <c r="DL64" s="22">
        <f t="shared" si="595"/>
        <v>26</v>
      </c>
      <c r="DM64" s="22">
        <f t="shared" si="595"/>
        <v>26</v>
      </c>
      <c r="DN64" s="22">
        <f t="shared" si="595"/>
        <v>27</v>
      </c>
      <c r="DO64" s="22">
        <f t="shared" si="595"/>
        <v>27</v>
      </c>
      <c r="DP64" s="22">
        <f t="shared" si="595"/>
        <v>27</v>
      </c>
      <c r="DQ64" s="22">
        <f t="shared" si="595"/>
        <v>27</v>
      </c>
      <c r="DR64" s="22">
        <f t="shared" si="595"/>
        <v>28</v>
      </c>
      <c r="DS64" s="22">
        <f t="shared" si="595"/>
        <v>28</v>
      </c>
      <c r="DT64" s="22">
        <f t="shared" si="595"/>
        <v>28</v>
      </c>
      <c r="DU64" s="22">
        <f t="shared" si="595"/>
        <v>28</v>
      </c>
      <c r="DV64" s="22">
        <f t="shared" si="595"/>
        <v>29</v>
      </c>
      <c r="DW64" s="22">
        <f t="shared" si="595"/>
        <v>29</v>
      </c>
      <c r="DX64" s="22">
        <f t="shared" si="595"/>
        <v>29</v>
      </c>
      <c r="DY64" s="22">
        <f t="shared" si="595"/>
        <v>29</v>
      </c>
      <c r="DZ64" s="22">
        <f t="shared" si="595"/>
        <v>30</v>
      </c>
      <c r="EA64" s="22">
        <f t="shared" si="595"/>
        <v>30</v>
      </c>
      <c r="EB64" s="22">
        <f t="shared" si="595"/>
        <v>30</v>
      </c>
      <c r="EC64" s="22">
        <f t="shared" si="595"/>
        <v>30</v>
      </c>
      <c r="ED64" s="22">
        <f t="shared" si="595"/>
        <v>31</v>
      </c>
      <c r="EE64" s="22">
        <f t="shared" si="595"/>
        <v>31</v>
      </c>
      <c r="EF64" s="22">
        <f t="shared" si="595"/>
        <v>31</v>
      </c>
      <c r="EG64" s="22">
        <f t="shared" si="595"/>
        <v>31</v>
      </c>
      <c r="EH64" s="22">
        <f t="shared" si="595"/>
        <v>32</v>
      </c>
      <c r="EI64" s="22">
        <f t="shared" si="595"/>
        <v>32</v>
      </c>
      <c r="EJ64" s="22">
        <f t="shared" si="595"/>
        <v>32</v>
      </c>
      <c r="EK64" s="22">
        <f t="shared" si="595"/>
        <v>32</v>
      </c>
      <c r="EL64" s="22">
        <f t="shared" si="595"/>
        <v>33</v>
      </c>
      <c r="EM64" s="22">
        <f t="shared" ref="EM64:GX64" si="596">IF(EL60=EM60,EL64,EL64+1)</f>
        <v>33</v>
      </c>
      <c r="EN64" s="22">
        <f t="shared" si="596"/>
        <v>33</v>
      </c>
      <c r="EO64" s="22">
        <f t="shared" si="596"/>
        <v>33</v>
      </c>
      <c r="EP64" s="22">
        <f t="shared" si="596"/>
        <v>34</v>
      </c>
      <c r="EQ64" s="22">
        <f t="shared" si="596"/>
        <v>34</v>
      </c>
      <c r="ER64" s="22">
        <f t="shared" si="596"/>
        <v>34</v>
      </c>
      <c r="ES64" s="22">
        <f t="shared" si="596"/>
        <v>34</v>
      </c>
      <c r="ET64" s="22">
        <f t="shared" si="596"/>
        <v>35</v>
      </c>
      <c r="EU64" s="22">
        <f t="shared" si="596"/>
        <v>35</v>
      </c>
      <c r="EV64" s="22">
        <f t="shared" si="596"/>
        <v>35</v>
      </c>
      <c r="EW64" s="22">
        <f t="shared" si="596"/>
        <v>35</v>
      </c>
      <c r="EX64" s="22">
        <f t="shared" si="596"/>
        <v>36</v>
      </c>
      <c r="EY64" s="22">
        <f t="shared" si="596"/>
        <v>36</v>
      </c>
      <c r="EZ64" s="22">
        <f t="shared" si="596"/>
        <v>36</v>
      </c>
      <c r="FA64" s="22">
        <f t="shared" si="596"/>
        <v>36</v>
      </c>
      <c r="FB64" s="22">
        <f t="shared" si="596"/>
        <v>37</v>
      </c>
      <c r="FC64" s="22">
        <f t="shared" si="596"/>
        <v>37</v>
      </c>
      <c r="FD64" s="22">
        <f t="shared" si="596"/>
        <v>37</v>
      </c>
      <c r="FE64" s="22">
        <f t="shared" si="596"/>
        <v>37</v>
      </c>
      <c r="FF64" s="22">
        <f t="shared" si="596"/>
        <v>38</v>
      </c>
      <c r="FG64" s="22">
        <f t="shared" si="596"/>
        <v>38</v>
      </c>
      <c r="FH64" s="22">
        <f t="shared" si="596"/>
        <v>38</v>
      </c>
      <c r="FI64" s="22">
        <f t="shared" si="596"/>
        <v>38</v>
      </c>
      <c r="FJ64" s="22">
        <f t="shared" si="596"/>
        <v>39</v>
      </c>
      <c r="FK64" s="22">
        <f t="shared" si="596"/>
        <v>39</v>
      </c>
      <c r="FL64" s="22">
        <f t="shared" si="596"/>
        <v>39</v>
      </c>
      <c r="FM64" s="22">
        <f t="shared" si="596"/>
        <v>39</v>
      </c>
      <c r="FN64" s="22">
        <f t="shared" si="596"/>
        <v>40</v>
      </c>
      <c r="FO64" s="22">
        <f t="shared" si="596"/>
        <v>40</v>
      </c>
      <c r="FP64" s="22">
        <f t="shared" si="596"/>
        <v>40</v>
      </c>
      <c r="FQ64" s="22">
        <f t="shared" si="596"/>
        <v>40</v>
      </c>
      <c r="FR64" s="22">
        <f t="shared" si="596"/>
        <v>41</v>
      </c>
      <c r="FS64" s="22">
        <f t="shared" si="596"/>
        <v>41</v>
      </c>
      <c r="FT64" s="22">
        <f t="shared" si="596"/>
        <v>41</v>
      </c>
      <c r="FU64" s="22">
        <f t="shared" si="596"/>
        <v>41</v>
      </c>
      <c r="FV64" s="22">
        <f t="shared" si="596"/>
        <v>42</v>
      </c>
      <c r="FW64" s="22">
        <f t="shared" si="596"/>
        <v>42</v>
      </c>
      <c r="FX64" s="22">
        <f t="shared" si="596"/>
        <v>42</v>
      </c>
      <c r="FY64" s="22">
        <f t="shared" si="596"/>
        <v>42</v>
      </c>
      <c r="FZ64" s="22">
        <f t="shared" si="596"/>
        <v>43</v>
      </c>
      <c r="GA64" s="22">
        <f t="shared" si="596"/>
        <v>43</v>
      </c>
      <c r="GB64" s="22">
        <f t="shared" si="596"/>
        <v>43</v>
      </c>
      <c r="GC64" s="22">
        <f t="shared" si="596"/>
        <v>43</v>
      </c>
      <c r="GD64" s="22">
        <f t="shared" si="596"/>
        <v>44</v>
      </c>
      <c r="GE64" s="22">
        <f t="shared" si="596"/>
        <v>44</v>
      </c>
      <c r="GF64" s="22">
        <f t="shared" si="596"/>
        <v>44</v>
      </c>
      <c r="GG64" s="22">
        <f t="shared" si="596"/>
        <v>44</v>
      </c>
      <c r="GH64" s="22">
        <f t="shared" si="596"/>
        <v>45</v>
      </c>
      <c r="GI64" s="22">
        <f t="shared" si="596"/>
        <v>45</v>
      </c>
      <c r="GJ64" s="22">
        <f t="shared" si="596"/>
        <v>45</v>
      </c>
      <c r="GK64" s="22">
        <f t="shared" si="596"/>
        <v>45</v>
      </c>
      <c r="GL64" s="22">
        <f t="shared" si="596"/>
        <v>46</v>
      </c>
      <c r="GM64" s="22">
        <f t="shared" si="596"/>
        <v>46</v>
      </c>
      <c r="GN64" s="22">
        <f t="shared" si="596"/>
        <v>46</v>
      </c>
      <c r="GO64" s="22">
        <f t="shared" si="596"/>
        <v>46</v>
      </c>
      <c r="GP64" s="22">
        <f t="shared" si="596"/>
        <v>47</v>
      </c>
      <c r="GQ64" s="22">
        <f t="shared" si="596"/>
        <v>47</v>
      </c>
      <c r="GR64" s="22">
        <f t="shared" si="596"/>
        <v>47</v>
      </c>
      <c r="GS64" s="22">
        <f t="shared" si="596"/>
        <v>47</v>
      </c>
      <c r="GT64" s="22">
        <f t="shared" si="596"/>
        <v>48</v>
      </c>
      <c r="GU64" s="22">
        <f t="shared" si="596"/>
        <v>48</v>
      </c>
      <c r="GV64" s="22">
        <f t="shared" si="596"/>
        <v>48</v>
      </c>
      <c r="GW64" s="22">
        <f t="shared" si="596"/>
        <v>48</v>
      </c>
      <c r="GX64" s="22">
        <f t="shared" si="596"/>
        <v>49</v>
      </c>
      <c r="GY64" s="22">
        <f t="shared" ref="GY64:JJ64" si="597">IF(GX60=GY60,GX64,GX64+1)</f>
        <v>49</v>
      </c>
      <c r="GZ64" s="22">
        <f t="shared" si="597"/>
        <v>49</v>
      </c>
      <c r="HA64" s="22">
        <f t="shared" si="597"/>
        <v>49</v>
      </c>
      <c r="HB64" s="22">
        <f t="shared" si="597"/>
        <v>50</v>
      </c>
      <c r="HC64" s="22">
        <f t="shared" si="597"/>
        <v>50</v>
      </c>
      <c r="HD64" s="22">
        <f t="shared" si="597"/>
        <v>50</v>
      </c>
      <c r="HE64" s="22">
        <f t="shared" si="597"/>
        <v>50</v>
      </c>
      <c r="HF64" s="22">
        <f t="shared" si="597"/>
        <v>51</v>
      </c>
      <c r="HG64" s="22">
        <f t="shared" si="597"/>
        <v>51</v>
      </c>
      <c r="HH64" s="22">
        <f t="shared" si="597"/>
        <v>51</v>
      </c>
      <c r="HI64" s="22">
        <f t="shared" si="597"/>
        <v>51</v>
      </c>
      <c r="HJ64" s="22">
        <f t="shared" si="597"/>
        <v>52</v>
      </c>
      <c r="HK64" s="22">
        <f t="shared" si="597"/>
        <v>52</v>
      </c>
      <c r="HL64" s="22">
        <f t="shared" si="597"/>
        <v>52</v>
      </c>
      <c r="HM64" s="22">
        <f t="shared" si="597"/>
        <v>52</v>
      </c>
      <c r="HN64" s="22">
        <f t="shared" si="597"/>
        <v>53</v>
      </c>
      <c r="HO64" s="22">
        <f t="shared" si="597"/>
        <v>53</v>
      </c>
      <c r="HP64" s="22">
        <f t="shared" si="597"/>
        <v>53</v>
      </c>
      <c r="HQ64" s="22">
        <f t="shared" si="597"/>
        <v>53</v>
      </c>
      <c r="HR64" s="22">
        <f t="shared" si="597"/>
        <v>54</v>
      </c>
      <c r="HS64" s="22">
        <f t="shared" si="597"/>
        <v>54</v>
      </c>
      <c r="HT64" s="22">
        <f t="shared" si="597"/>
        <v>54</v>
      </c>
      <c r="HU64" s="22">
        <f t="shared" si="597"/>
        <v>54</v>
      </c>
      <c r="HV64" s="22">
        <f t="shared" si="597"/>
        <v>55</v>
      </c>
      <c r="HW64" s="22">
        <f t="shared" si="597"/>
        <v>55</v>
      </c>
      <c r="HX64" s="22">
        <f t="shared" si="597"/>
        <v>55</v>
      </c>
      <c r="HY64" s="22">
        <f t="shared" si="597"/>
        <v>55</v>
      </c>
      <c r="HZ64" s="22">
        <f t="shared" si="597"/>
        <v>56</v>
      </c>
      <c r="IA64" s="22">
        <f t="shared" si="597"/>
        <v>56</v>
      </c>
      <c r="IB64" s="22">
        <f t="shared" si="597"/>
        <v>56</v>
      </c>
      <c r="IC64" s="22">
        <f t="shared" si="597"/>
        <v>56</v>
      </c>
      <c r="ID64" s="22">
        <f t="shared" si="597"/>
        <v>57</v>
      </c>
      <c r="IE64" s="22">
        <f t="shared" si="597"/>
        <v>57</v>
      </c>
      <c r="IF64" s="22">
        <f t="shared" si="597"/>
        <v>57</v>
      </c>
      <c r="IG64" s="22">
        <f t="shared" si="597"/>
        <v>57</v>
      </c>
      <c r="IH64" s="22">
        <f t="shared" si="597"/>
        <v>58</v>
      </c>
      <c r="II64" s="22">
        <f t="shared" si="597"/>
        <v>58</v>
      </c>
      <c r="IJ64" s="22">
        <f t="shared" si="597"/>
        <v>58</v>
      </c>
      <c r="IK64" s="22">
        <f t="shared" si="597"/>
        <v>58</v>
      </c>
      <c r="IL64" s="22">
        <f t="shared" si="597"/>
        <v>59</v>
      </c>
      <c r="IM64" s="22">
        <f t="shared" si="597"/>
        <v>59</v>
      </c>
      <c r="IN64" s="22">
        <f t="shared" si="597"/>
        <v>59</v>
      </c>
      <c r="IO64" s="22">
        <f t="shared" si="597"/>
        <v>59</v>
      </c>
      <c r="IP64" s="22">
        <f t="shared" si="597"/>
        <v>60</v>
      </c>
      <c r="IQ64" s="22">
        <f t="shared" si="597"/>
        <v>60</v>
      </c>
      <c r="IR64" s="22">
        <f t="shared" si="597"/>
        <v>60</v>
      </c>
      <c r="IS64" s="22">
        <f t="shared" si="597"/>
        <v>60</v>
      </c>
      <c r="IT64" s="22">
        <f t="shared" si="597"/>
        <v>61</v>
      </c>
      <c r="IU64" s="22">
        <f t="shared" si="597"/>
        <v>61</v>
      </c>
      <c r="IV64" s="22">
        <f t="shared" si="597"/>
        <v>61</v>
      </c>
      <c r="IW64" s="22">
        <f t="shared" si="597"/>
        <v>61</v>
      </c>
      <c r="IX64" s="22">
        <f t="shared" si="597"/>
        <v>62</v>
      </c>
      <c r="IY64" s="22">
        <f t="shared" si="597"/>
        <v>62</v>
      </c>
      <c r="IZ64" s="22">
        <f t="shared" si="597"/>
        <v>62</v>
      </c>
      <c r="JA64" s="22">
        <f t="shared" si="597"/>
        <v>62</v>
      </c>
      <c r="JB64" s="22">
        <f t="shared" si="597"/>
        <v>63</v>
      </c>
      <c r="JC64" s="22">
        <f t="shared" si="597"/>
        <v>63</v>
      </c>
      <c r="JD64" s="22">
        <f t="shared" si="597"/>
        <v>63</v>
      </c>
      <c r="JE64" s="22">
        <f t="shared" si="597"/>
        <v>63</v>
      </c>
      <c r="JF64" s="22">
        <f t="shared" si="597"/>
        <v>64</v>
      </c>
      <c r="JG64" s="22">
        <f t="shared" si="597"/>
        <v>64</v>
      </c>
      <c r="JH64" s="22">
        <f t="shared" si="597"/>
        <v>64</v>
      </c>
      <c r="JI64" s="22">
        <f t="shared" si="597"/>
        <v>64</v>
      </c>
      <c r="JJ64" s="22">
        <f t="shared" si="597"/>
        <v>65</v>
      </c>
      <c r="JK64" s="22">
        <f t="shared" ref="JK64:LV64" si="598">IF(JJ60=JK60,JJ64,JJ64+1)</f>
        <v>65</v>
      </c>
      <c r="JL64" s="22">
        <f t="shared" si="598"/>
        <v>65</v>
      </c>
      <c r="JM64" s="22">
        <f t="shared" si="598"/>
        <v>65</v>
      </c>
      <c r="JN64" s="22">
        <f t="shared" si="598"/>
        <v>66</v>
      </c>
      <c r="JO64" s="22">
        <f t="shared" si="598"/>
        <v>66</v>
      </c>
      <c r="JP64" s="22">
        <f t="shared" si="598"/>
        <v>66</v>
      </c>
      <c r="JQ64" s="22">
        <f t="shared" si="598"/>
        <v>66</v>
      </c>
      <c r="JR64" s="22">
        <f t="shared" si="598"/>
        <v>67</v>
      </c>
      <c r="JS64" s="22">
        <f t="shared" si="598"/>
        <v>67</v>
      </c>
      <c r="JT64" s="22">
        <f t="shared" si="598"/>
        <v>67</v>
      </c>
      <c r="JU64" s="22">
        <f t="shared" si="598"/>
        <v>67</v>
      </c>
      <c r="JV64" s="22">
        <f t="shared" si="598"/>
        <v>68</v>
      </c>
      <c r="JW64" s="22">
        <f t="shared" si="598"/>
        <v>68</v>
      </c>
      <c r="JX64" s="22">
        <f t="shared" si="598"/>
        <v>68</v>
      </c>
      <c r="JY64" s="22">
        <f t="shared" si="598"/>
        <v>68</v>
      </c>
      <c r="JZ64" s="22">
        <f t="shared" si="598"/>
        <v>69</v>
      </c>
      <c r="KA64" s="22">
        <f t="shared" si="598"/>
        <v>69</v>
      </c>
      <c r="KB64" s="22">
        <f t="shared" si="598"/>
        <v>69</v>
      </c>
      <c r="KC64" s="22">
        <f t="shared" si="598"/>
        <v>69</v>
      </c>
      <c r="KD64" s="22">
        <f t="shared" si="598"/>
        <v>70</v>
      </c>
      <c r="KE64" s="22">
        <f t="shared" si="598"/>
        <v>70</v>
      </c>
      <c r="KF64" s="22">
        <f t="shared" si="598"/>
        <v>70</v>
      </c>
      <c r="KG64" s="22">
        <f t="shared" si="598"/>
        <v>70</v>
      </c>
      <c r="KH64" s="22">
        <f t="shared" si="598"/>
        <v>71</v>
      </c>
      <c r="KI64" s="22">
        <f t="shared" si="598"/>
        <v>71</v>
      </c>
      <c r="KJ64" s="22">
        <f t="shared" si="598"/>
        <v>71</v>
      </c>
      <c r="KK64" s="22">
        <f t="shared" si="598"/>
        <v>71</v>
      </c>
      <c r="KL64" s="22">
        <f t="shared" si="598"/>
        <v>72</v>
      </c>
      <c r="KM64" s="22">
        <f t="shared" si="598"/>
        <v>72</v>
      </c>
      <c r="KN64" s="22">
        <f t="shared" si="598"/>
        <v>72</v>
      </c>
      <c r="KO64" s="22">
        <f t="shared" si="598"/>
        <v>72</v>
      </c>
      <c r="KP64" s="22">
        <f t="shared" si="598"/>
        <v>73</v>
      </c>
      <c r="KQ64" s="22">
        <f t="shared" si="598"/>
        <v>73</v>
      </c>
      <c r="KR64" s="22">
        <f t="shared" si="598"/>
        <v>73</v>
      </c>
      <c r="KS64" s="22">
        <f t="shared" si="598"/>
        <v>73</v>
      </c>
      <c r="KT64" s="22">
        <f t="shared" si="598"/>
        <v>74</v>
      </c>
      <c r="KU64" s="22">
        <f t="shared" si="598"/>
        <v>74</v>
      </c>
      <c r="KV64" s="22">
        <f t="shared" si="598"/>
        <v>74</v>
      </c>
      <c r="KW64" s="22">
        <f t="shared" si="598"/>
        <v>74</v>
      </c>
      <c r="KX64" s="22">
        <f t="shared" si="598"/>
        <v>75</v>
      </c>
      <c r="KY64" s="22">
        <f t="shared" si="598"/>
        <v>75</v>
      </c>
      <c r="KZ64" s="22">
        <f t="shared" si="598"/>
        <v>75</v>
      </c>
      <c r="LA64" s="22">
        <f t="shared" si="598"/>
        <v>75</v>
      </c>
      <c r="LB64" s="22">
        <f t="shared" si="598"/>
        <v>76</v>
      </c>
      <c r="LC64" s="22">
        <f t="shared" si="598"/>
        <v>76</v>
      </c>
      <c r="LD64" s="22">
        <f t="shared" si="598"/>
        <v>76</v>
      </c>
      <c r="LE64" s="22">
        <f t="shared" si="598"/>
        <v>76</v>
      </c>
      <c r="LF64" s="22">
        <f t="shared" si="598"/>
        <v>77</v>
      </c>
      <c r="LG64" s="22">
        <f t="shared" si="598"/>
        <v>77</v>
      </c>
      <c r="LH64" s="22">
        <f t="shared" si="598"/>
        <v>77</v>
      </c>
      <c r="LI64" s="22">
        <f t="shared" si="598"/>
        <v>77</v>
      </c>
      <c r="LJ64" s="22">
        <f t="shared" si="598"/>
        <v>78</v>
      </c>
      <c r="LK64" s="22">
        <f t="shared" si="598"/>
        <v>78</v>
      </c>
      <c r="LL64" s="22">
        <f t="shared" si="598"/>
        <v>78</v>
      </c>
      <c r="LM64" s="22">
        <f t="shared" si="598"/>
        <v>78</v>
      </c>
      <c r="LN64" s="22">
        <f t="shared" si="598"/>
        <v>79</v>
      </c>
      <c r="LO64" s="22">
        <f t="shared" si="598"/>
        <v>79</v>
      </c>
      <c r="LP64" s="22">
        <f t="shared" si="598"/>
        <v>79</v>
      </c>
      <c r="LQ64" s="22">
        <f t="shared" si="598"/>
        <v>79</v>
      </c>
      <c r="LR64" s="22">
        <f t="shared" si="598"/>
        <v>80</v>
      </c>
      <c r="LS64" s="22">
        <f t="shared" si="598"/>
        <v>80</v>
      </c>
      <c r="LT64" s="22">
        <f t="shared" si="598"/>
        <v>80</v>
      </c>
      <c r="LU64" s="22">
        <f t="shared" si="598"/>
        <v>80</v>
      </c>
      <c r="LV64" s="22">
        <f t="shared" si="598"/>
        <v>81</v>
      </c>
      <c r="LW64" s="22">
        <f t="shared" ref="LW64:OH64" si="599">IF(LV60=LW60,LV64,LV64+1)</f>
        <v>81</v>
      </c>
      <c r="LX64" s="22">
        <f t="shared" si="599"/>
        <v>81</v>
      </c>
      <c r="LY64" s="22">
        <f t="shared" si="599"/>
        <v>81</v>
      </c>
      <c r="LZ64" s="22">
        <f t="shared" si="599"/>
        <v>82</v>
      </c>
      <c r="MA64" s="22">
        <f t="shared" si="599"/>
        <v>82</v>
      </c>
      <c r="MB64" s="22">
        <f t="shared" si="599"/>
        <v>82</v>
      </c>
      <c r="MC64" s="22">
        <f t="shared" si="599"/>
        <v>82</v>
      </c>
      <c r="MD64" s="22">
        <f t="shared" si="599"/>
        <v>83</v>
      </c>
      <c r="ME64" s="22">
        <f t="shared" si="599"/>
        <v>83</v>
      </c>
      <c r="MF64" s="22">
        <f t="shared" si="599"/>
        <v>83</v>
      </c>
      <c r="MG64" s="22">
        <f t="shared" si="599"/>
        <v>83</v>
      </c>
      <c r="MH64" s="22">
        <f t="shared" si="599"/>
        <v>84</v>
      </c>
      <c r="MI64" s="22">
        <f t="shared" si="599"/>
        <v>84</v>
      </c>
      <c r="MJ64" s="22">
        <f t="shared" si="599"/>
        <v>84</v>
      </c>
      <c r="MK64" s="22">
        <f t="shared" si="599"/>
        <v>84</v>
      </c>
      <c r="ML64" s="22">
        <f t="shared" si="599"/>
        <v>85</v>
      </c>
      <c r="MM64" s="22">
        <f t="shared" si="599"/>
        <v>85</v>
      </c>
      <c r="MN64" s="22">
        <f t="shared" si="599"/>
        <v>85</v>
      </c>
      <c r="MO64" s="22">
        <f t="shared" si="599"/>
        <v>85</v>
      </c>
      <c r="MP64" s="22">
        <f t="shared" si="599"/>
        <v>86</v>
      </c>
      <c r="MQ64" s="22">
        <f t="shared" si="599"/>
        <v>86</v>
      </c>
      <c r="MR64" s="22">
        <f t="shared" si="599"/>
        <v>86</v>
      </c>
      <c r="MS64" s="22">
        <f t="shared" si="599"/>
        <v>86</v>
      </c>
      <c r="MT64" s="22">
        <f t="shared" si="599"/>
        <v>87</v>
      </c>
      <c r="MU64" s="22">
        <f t="shared" si="599"/>
        <v>87</v>
      </c>
      <c r="MV64" s="22">
        <f t="shared" si="599"/>
        <v>87</v>
      </c>
      <c r="MW64" s="22">
        <f t="shared" si="599"/>
        <v>87</v>
      </c>
      <c r="MX64" s="22">
        <f t="shared" si="599"/>
        <v>88</v>
      </c>
      <c r="MY64" s="22">
        <f t="shared" si="599"/>
        <v>88</v>
      </c>
      <c r="MZ64" s="22">
        <f t="shared" si="599"/>
        <v>88</v>
      </c>
      <c r="NA64" s="22">
        <f t="shared" si="599"/>
        <v>88</v>
      </c>
      <c r="NB64" s="22">
        <f t="shared" si="599"/>
        <v>89</v>
      </c>
      <c r="NC64" s="22">
        <f t="shared" si="599"/>
        <v>89</v>
      </c>
      <c r="ND64" s="22">
        <f t="shared" si="599"/>
        <v>89</v>
      </c>
      <c r="NE64" s="22">
        <f t="shared" si="599"/>
        <v>89</v>
      </c>
      <c r="NF64" s="22">
        <f t="shared" si="599"/>
        <v>90</v>
      </c>
      <c r="NG64" s="22">
        <f t="shared" si="599"/>
        <v>90</v>
      </c>
      <c r="NH64" s="22">
        <f t="shared" si="599"/>
        <v>90</v>
      </c>
      <c r="NI64" s="22">
        <f t="shared" si="599"/>
        <v>90</v>
      </c>
      <c r="NJ64" s="22">
        <f t="shared" si="599"/>
        <v>91</v>
      </c>
      <c r="NK64" s="22">
        <f t="shared" si="599"/>
        <v>91</v>
      </c>
      <c r="NL64" s="22">
        <f t="shared" si="599"/>
        <v>91</v>
      </c>
      <c r="NM64" s="22">
        <f t="shared" si="599"/>
        <v>91</v>
      </c>
      <c r="NN64" s="22">
        <f t="shared" si="599"/>
        <v>92</v>
      </c>
      <c r="NO64" s="22">
        <f t="shared" si="599"/>
        <v>92</v>
      </c>
      <c r="NP64" s="22">
        <f t="shared" si="599"/>
        <v>92</v>
      </c>
      <c r="NQ64" s="22">
        <f t="shared" si="599"/>
        <v>92</v>
      </c>
      <c r="NR64" s="22">
        <f t="shared" si="599"/>
        <v>93</v>
      </c>
      <c r="NS64" s="22">
        <f t="shared" si="599"/>
        <v>93</v>
      </c>
      <c r="NT64" s="22">
        <f t="shared" si="599"/>
        <v>93</v>
      </c>
      <c r="NU64" s="22">
        <f t="shared" si="599"/>
        <v>93</v>
      </c>
      <c r="NV64" s="22">
        <f t="shared" si="599"/>
        <v>94</v>
      </c>
      <c r="NW64" s="22">
        <f t="shared" si="599"/>
        <v>94</v>
      </c>
      <c r="NX64" s="22">
        <f t="shared" si="599"/>
        <v>94</v>
      </c>
      <c r="NY64" s="22">
        <f t="shared" si="599"/>
        <v>94</v>
      </c>
      <c r="NZ64" s="22">
        <f t="shared" si="599"/>
        <v>95</v>
      </c>
      <c r="OA64" s="22">
        <f t="shared" si="599"/>
        <v>95</v>
      </c>
      <c r="OB64" s="22">
        <f t="shared" si="599"/>
        <v>95</v>
      </c>
      <c r="OC64" s="22">
        <f t="shared" si="599"/>
        <v>95</v>
      </c>
      <c r="OD64" s="22">
        <f t="shared" si="599"/>
        <v>96</v>
      </c>
      <c r="OE64" s="22">
        <f t="shared" si="599"/>
        <v>96</v>
      </c>
      <c r="OF64" s="22">
        <f t="shared" si="599"/>
        <v>96</v>
      </c>
      <c r="OG64" s="22">
        <f t="shared" si="599"/>
        <v>96</v>
      </c>
      <c r="OH64" s="22">
        <f t="shared" si="599"/>
        <v>97</v>
      </c>
      <c r="OI64" s="22">
        <f t="shared" ref="OI64:PQ64" si="600">IF(OH60=OI60,OH64,OH64+1)</f>
        <v>97</v>
      </c>
      <c r="OJ64" s="22">
        <f t="shared" si="600"/>
        <v>97</v>
      </c>
      <c r="OK64" s="22">
        <f t="shared" si="600"/>
        <v>97</v>
      </c>
      <c r="OL64" s="22">
        <f t="shared" si="600"/>
        <v>98</v>
      </c>
      <c r="OM64" s="22">
        <f t="shared" si="600"/>
        <v>98</v>
      </c>
      <c r="ON64" s="22">
        <f t="shared" si="600"/>
        <v>98</v>
      </c>
      <c r="OO64" s="22">
        <f t="shared" si="600"/>
        <v>98</v>
      </c>
      <c r="OP64" s="22">
        <f t="shared" si="600"/>
        <v>99</v>
      </c>
      <c r="OQ64" s="22">
        <f t="shared" si="600"/>
        <v>99</v>
      </c>
      <c r="OR64" s="22">
        <f t="shared" si="600"/>
        <v>99</v>
      </c>
      <c r="OS64" s="22">
        <f t="shared" si="600"/>
        <v>99</v>
      </c>
      <c r="OT64" s="22">
        <f t="shared" si="600"/>
        <v>100</v>
      </c>
      <c r="OU64" s="22">
        <f t="shared" si="600"/>
        <v>100</v>
      </c>
      <c r="OV64" s="22">
        <f t="shared" si="600"/>
        <v>100</v>
      </c>
      <c r="OW64" s="22">
        <f t="shared" si="600"/>
        <v>100</v>
      </c>
      <c r="OX64" s="22">
        <f t="shared" si="600"/>
        <v>101</v>
      </c>
      <c r="OY64" s="22">
        <f t="shared" si="600"/>
        <v>101</v>
      </c>
      <c r="OZ64" s="22">
        <f t="shared" si="600"/>
        <v>101</v>
      </c>
      <c r="PA64" s="22">
        <f t="shared" si="600"/>
        <v>101</v>
      </c>
      <c r="PB64" s="22">
        <f t="shared" si="600"/>
        <v>102</v>
      </c>
      <c r="PC64" s="22">
        <f t="shared" si="600"/>
        <v>102</v>
      </c>
      <c r="PD64" s="22">
        <f t="shared" si="600"/>
        <v>102</v>
      </c>
      <c r="PE64" s="22">
        <f t="shared" si="600"/>
        <v>102</v>
      </c>
      <c r="PF64" s="22">
        <f t="shared" si="600"/>
        <v>103</v>
      </c>
      <c r="PG64" s="22">
        <f t="shared" si="600"/>
        <v>103</v>
      </c>
      <c r="PH64" s="22">
        <f t="shared" si="600"/>
        <v>103</v>
      </c>
      <c r="PI64" s="22">
        <f t="shared" si="600"/>
        <v>103</v>
      </c>
      <c r="PJ64" s="22">
        <f t="shared" si="600"/>
        <v>104</v>
      </c>
      <c r="PK64" s="22">
        <f t="shared" si="600"/>
        <v>104</v>
      </c>
      <c r="PL64" s="22">
        <f t="shared" si="600"/>
        <v>104</v>
      </c>
      <c r="PM64" s="22">
        <f t="shared" si="600"/>
        <v>104</v>
      </c>
      <c r="PN64" s="22">
        <f t="shared" si="600"/>
        <v>105</v>
      </c>
      <c r="PO64" s="22">
        <f t="shared" si="600"/>
        <v>105</v>
      </c>
      <c r="PP64" s="22">
        <f t="shared" si="600"/>
        <v>105</v>
      </c>
      <c r="PQ64" s="22">
        <f t="shared" si="600"/>
        <v>105</v>
      </c>
      <c r="PR64" s="23" t="s">
        <v>55</v>
      </c>
    </row>
    <row r="65" spans="1:16384" ht="12" customHeight="1">
      <c r="N65" s="22"/>
      <c r="O65" s="22"/>
      <c r="P65" s="22"/>
      <c r="Q65" s="22"/>
      <c r="R65" s="22"/>
      <c r="S65" s="22"/>
      <c r="T65" s="22"/>
      <c r="U65" s="22"/>
      <c r="V65" s="22"/>
      <c r="W65" s="22"/>
      <c r="X65" s="22"/>
    </row>
    <row r="66" spans="1:16384" ht="15" customHeight="1">
      <c r="B66" s="18" t="s">
        <v>46</v>
      </c>
    </row>
    <row r="67" spans="1:16384" ht="12" customHeight="1">
      <c r="D67" s="21" t="s">
        <v>6</v>
      </c>
      <c r="J67" s="20" t="s">
        <v>17</v>
      </c>
      <c r="N67" s="27">
        <f>ModelStartDate</f>
        <v>43466</v>
      </c>
      <c r="O67" s="27">
        <f>N68+1</f>
        <v>43497</v>
      </c>
      <c r="P67" s="24">
        <f t="shared" ref="P67" si="601">O68+1</f>
        <v>43525</v>
      </c>
      <c r="Q67" s="24">
        <f t="shared" ref="Q67" si="602">P68+1</f>
        <v>43556</v>
      </c>
      <c r="R67" s="24">
        <f t="shared" ref="R67" si="603">Q68+1</f>
        <v>43586</v>
      </c>
      <c r="S67" s="24">
        <f t="shared" ref="S67" si="604">R68+1</f>
        <v>43617</v>
      </c>
      <c r="T67" s="24">
        <f t="shared" ref="T67" si="605">S68+1</f>
        <v>43647</v>
      </c>
      <c r="U67" s="24">
        <f t="shared" ref="U67" si="606">T68+1</f>
        <v>43678</v>
      </c>
      <c r="V67" s="24">
        <f t="shared" ref="V67" si="607">U68+1</f>
        <v>43709</v>
      </c>
      <c r="W67" s="24">
        <f t="shared" ref="W67" si="608">V68+1</f>
        <v>43739</v>
      </c>
      <c r="X67" s="24">
        <f t="shared" ref="X67" si="609">W68+1</f>
        <v>43770</v>
      </c>
      <c r="Y67" s="24">
        <f t="shared" ref="Y67" si="610">X68+1</f>
        <v>43800</v>
      </c>
      <c r="Z67" s="24">
        <f t="shared" ref="Z67" si="611">Y68+1</f>
        <v>43831</v>
      </c>
      <c r="AA67" s="24">
        <f t="shared" ref="AA67" si="612">Z68+1</f>
        <v>43862</v>
      </c>
      <c r="AB67" s="24">
        <f t="shared" ref="AB67" si="613">AA68+1</f>
        <v>43891</v>
      </c>
      <c r="AC67" s="24">
        <f t="shared" ref="AC67" si="614">AB68+1</f>
        <v>43922</v>
      </c>
      <c r="AD67" s="24">
        <f t="shared" ref="AD67" si="615">AC68+1</f>
        <v>43952</v>
      </c>
      <c r="AE67" s="24">
        <f t="shared" ref="AE67" si="616">AD68+1</f>
        <v>43983</v>
      </c>
      <c r="AF67" s="24">
        <f t="shared" ref="AF67" si="617">AE68+1</f>
        <v>44013</v>
      </c>
      <c r="AG67" s="24">
        <f t="shared" ref="AG67" si="618">AF68+1</f>
        <v>44044</v>
      </c>
      <c r="AH67" s="24">
        <f t="shared" ref="AH67" si="619">AG68+1</f>
        <v>44075</v>
      </c>
      <c r="AI67" s="24">
        <f t="shared" ref="AI67" si="620">AH68+1</f>
        <v>44105</v>
      </c>
      <c r="AJ67" s="24">
        <f t="shared" ref="AJ67" si="621">AI68+1</f>
        <v>44136</v>
      </c>
      <c r="AK67" s="24">
        <f t="shared" ref="AK67" si="622">AJ68+1</f>
        <v>44166</v>
      </c>
      <c r="AL67" s="24">
        <f t="shared" ref="AL67" si="623">AK68+1</f>
        <v>44197</v>
      </c>
      <c r="AM67" s="24">
        <f t="shared" ref="AM67" si="624">AL68+1</f>
        <v>44228</v>
      </c>
      <c r="AN67" s="24">
        <f t="shared" ref="AN67" si="625">AM68+1</f>
        <v>44256</v>
      </c>
      <c r="AO67" s="24">
        <f t="shared" ref="AO67" si="626">AN68+1</f>
        <v>44287</v>
      </c>
      <c r="AP67" s="24">
        <f t="shared" ref="AP67" si="627">AO68+1</f>
        <v>44317</v>
      </c>
      <c r="AQ67" s="24">
        <f t="shared" ref="AQ67" si="628">AP68+1</f>
        <v>44348</v>
      </c>
      <c r="AR67" s="24">
        <f t="shared" ref="AR67" si="629">AQ68+1</f>
        <v>44378</v>
      </c>
      <c r="AS67" s="24">
        <f t="shared" ref="AS67" si="630">AR68+1</f>
        <v>44409</v>
      </c>
      <c r="AT67" s="24">
        <f t="shared" ref="AT67" si="631">AS68+1</f>
        <v>44440</v>
      </c>
      <c r="AU67" s="24">
        <f t="shared" ref="AU67" si="632">AT68+1</f>
        <v>44470</v>
      </c>
      <c r="AV67" s="24">
        <f t="shared" ref="AV67" si="633">AU68+1</f>
        <v>44501</v>
      </c>
      <c r="AW67" s="24">
        <f t="shared" ref="AW67" si="634">AV68+1</f>
        <v>44531</v>
      </c>
      <c r="AX67" s="24">
        <f t="shared" ref="AX67" si="635">AW68+1</f>
        <v>44562</v>
      </c>
      <c r="AY67" s="24">
        <f t="shared" ref="AY67" si="636">AX68+1</f>
        <v>44593</v>
      </c>
      <c r="AZ67" s="24">
        <f t="shared" ref="AZ67" si="637">AY68+1</f>
        <v>44621</v>
      </c>
      <c r="BA67" s="24">
        <f t="shared" ref="BA67" si="638">AZ68+1</f>
        <v>44652</v>
      </c>
      <c r="BB67" s="24">
        <f t="shared" ref="BB67" si="639">BA68+1</f>
        <v>44682</v>
      </c>
      <c r="BC67" s="24">
        <f t="shared" ref="BC67" si="640">BB68+1</f>
        <v>44713</v>
      </c>
      <c r="BD67" s="24">
        <f t="shared" ref="BD67" si="641">BC68+1</f>
        <v>44743</v>
      </c>
      <c r="BE67" s="24">
        <f t="shared" ref="BE67" si="642">BD68+1</f>
        <v>44774</v>
      </c>
      <c r="BF67" s="24">
        <f t="shared" ref="BF67" si="643">BE68+1</f>
        <v>44805</v>
      </c>
      <c r="BG67" s="24">
        <f t="shared" ref="BG67" si="644">BF68+1</f>
        <v>44835</v>
      </c>
      <c r="BH67" s="24">
        <f t="shared" ref="BH67" si="645">BG68+1</f>
        <v>44866</v>
      </c>
      <c r="BI67" s="24">
        <f t="shared" ref="BI67" si="646">BH68+1</f>
        <v>44896</v>
      </c>
      <c r="BJ67" s="24">
        <f t="shared" ref="BJ67" si="647">BI68+1</f>
        <v>44927</v>
      </c>
      <c r="BK67" s="24">
        <f t="shared" ref="BK67" si="648">BJ68+1</f>
        <v>44958</v>
      </c>
      <c r="BL67" s="24">
        <f t="shared" ref="BL67" si="649">BK68+1</f>
        <v>44986</v>
      </c>
      <c r="BM67" s="24">
        <f t="shared" ref="BM67" si="650">BL68+1</f>
        <v>45017</v>
      </c>
      <c r="BN67" s="24">
        <f t="shared" ref="BN67" si="651">BM68+1</f>
        <v>45047</v>
      </c>
      <c r="BO67" s="24">
        <f t="shared" ref="BO67" si="652">BN68+1</f>
        <v>45078</v>
      </c>
      <c r="BP67" s="24">
        <f t="shared" ref="BP67" si="653">BO68+1</f>
        <v>45108</v>
      </c>
      <c r="BQ67" s="24">
        <f t="shared" ref="BQ67" si="654">BP68+1</f>
        <v>45139</v>
      </c>
      <c r="BR67" s="24">
        <f t="shared" ref="BR67" si="655">BQ68+1</f>
        <v>45170</v>
      </c>
      <c r="BS67" s="24">
        <f t="shared" ref="BS67" si="656">BR68+1</f>
        <v>45200</v>
      </c>
      <c r="BT67" s="24">
        <f t="shared" ref="BT67" si="657">BS68+1</f>
        <v>45231</v>
      </c>
      <c r="BU67" s="24">
        <f t="shared" ref="BU67" si="658">BT68+1</f>
        <v>45261</v>
      </c>
      <c r="BV67" s="24">
        <f t="shared" ref="BV67" si="659">BU68+1</f>
        <v>45292</v>
      </c>
      <c r="BW67" s="24">
        <f t="shared" ref="BW67" si="660">BV68+1</f>
        <v>45323</v>
      </c>
      <c r="BX67" s="24">
        <f t="shared" ref="BX67" si="661">BW68+1</f>
        <v>45352</v>
      </c>
      <c r="BY67" s="24">
        <f t="shared" ref="BY67" si="662">BX68+1</f>
        <v>45383</v>
      </c>
      <c r="BZ67" s="24">
        <f t="shared" ref="BZ67" si="663">BY68+1</f>
        <v>45413</v>
      </c>
      <c r="CA67" s="24">
        <f t="shared" ref="CA67" si="664">BZ68+1</f>
        <v>45444</v>
      </c>
      <c r="CB67" s="24">
        <f t="shared" ref="CB67" si="665">CA68+1</f>
        <v>45474</v>
      </c>
      <c r="CC67" s="24">
        <f t="shared" ref="CC67" si="666">CB68+1</f>
        <v>45505</v>
      </c>
      <c r="CD67" s="24">
        <f t="shared" ref="CD67" si="667">CC68+1</f>
        <v>45536</v>
      </c>
      <c r="CE67" s="24">
        <f t="shared" ref="CE67" si="668">CD68+1</f>
        <v>45566</v>
      </c>
      <c r="CF67" s="24">
        <f t="shared" ref="CF67" si="669">CE68+1</f>
        <v>45597</v>
      </c>
      <c r="CG67" s="24">
        <f t="shared" ref="CG67" si="670">CF68+1</f>
        <v>45627</v>
      </c>
      <c r="CH67" s="24">
        <f t="shared" ref="CH67" si="671">CG68+1</f>
        <v>45658</v>
      </c>
      <c r="CI67" s="24">
        <f t="shared" ref="CI67" si="672">CH68+1</f>
        <v>45689</v>
      </c>
      <c r="CJ67" s="24">
        <f t="shared" ref="CJ67" si="673">CI68+1</f>
        <v>45717</v>
      </c>
      <c r="CK67" s="24">
        <f t="shared" ref="CK67" si="674">CJ68+1</f>
        <v>45748</v>
      </c>
      <c r="CL67" s="24">
        <f t="shared" ref="CL67" si="675">CK68+1</f>
        <v>45778</v>
      </c>
      <c r="CM67" s="24">
        <f t="shared" ref="CM67" si="676">CL68+1</f>
        <v>45809</v>
      </c>
      <c r="CN67" s="24">
        <f t="shared" ref="CN67" si="677">CM68+1</f>
        <v>45839</v>
      </c>
      <c r="CO67" s="24">
        <f t="shared" ref="CO67" si="678">CN68+1</f>
        <v>45870</v>
      </c>
      <c r="CP67" s="24">
        <f t="shared" ref="CP67" si="679">CO68+1</f>
        <v>45901</v>
      </c>
      <c r="CQ67" s="24">
        <f t="shared" ref="CQ67" si="680">CP68+1</f>
        <v>45931</v>
      </c>
      <c r="CR67" s="24">
        <f t="shared" ref="CR67" si="681">CQ68+1</f>
        <v>45962</v>
      </c>
      <c r="CS67" s="24">
        <f t="shared" ref="CS67" si="682">CR68+1</f>
        <v>45992</v>
      </c>
      <c r="CT67" s="24">
        <f t="shared" ref="CT67" si="683">CS68+1</f>
        <v>46023</v>
      </c>
      <c r="CU67" s="24">
        <f t="shared" ref="CU67" si="684">CT68+1</f>
        <v>46054</v>
      </c>
      <c r="CV67" s="24">
        <f t="shared" ref="CV67" si="685">CU68+1</f>
        <v>46082</v>
      </c>
      <c r="CW67" s="24">
        <f t="shared" ref="CW67" si="686">CV68+1</f>
        <v>46113</v>
      </c>
      <c r="CX67" s="24">
        <f t="shared" ref="CX67" si="687">CW68+1</f>
        <v>46143</v>
      </c>
      <c r="CY67" s="24">
        <f t="shared" ref="CY67" si="688">CX68+1</f>
        <v>46174</v>
      </c>
      <c r="CZ67" s="24">
        <f t="shared" ref="CZ67" si="689">CY68+1</f>
        <v>46204</v>
      </c>
      <c r="DA67" s="24">
        <f t="shared" ref="DA67" si="690">CZ68+1</f>
        <v>46235</v>
      </c>
      <c r="DB67" s="24">
        <f t="shared" ref="DB67" si="691">DA68+1</f>
        <v>46266</v>
      </c>
      <c r="DC67" s="24">
        <f t="shared" ref="DC67" si="692">DB68+1</f>
        <v>46296</v>
      </c>
      <c r="DD67" s="24">
        <f t="shared" ref="DD67" si="693">DC68+1</f>
        <v>46327</v>
      </c>
      <c r="DE67" s="24">
        <f t="shared" ref="DE67" si="694">DD68+1</f>
        <v>46357</v>
      </c>
      <c r="DF67" s="24">
        <f t="shared" ref="DF67" si="695">DE68+1</f>
        <v>46388</v>
      </c>
      <c r="DG67" s="24">
        <f t="shared" ref="DG67" si="696">DF68+1</f>
        <v>46419</v>
      </c>
      <c r="DH67" s="24">
        <f t="shared" ref="DH67" si="697">DG68+1</f>
        <v>46447</v>
      </c>
      <c r="DI67" s="24">
        <f t="shared" ref="DI67" si="698">DH68+1</f>
        <v>46478</v>
      </c>
      <c r="DJ67" s="24">
        <f t="shared" ref="DJ67" si="699">DI68+1</f>
        <v>46508</v>
      </c>
      <c r="DK67" s="24">
        <f t="shared" ref="DK67" si="700">DJ68+1</f>
        <v>46539</v>
      </c>
      <c r="DL67" s="24">
        <f t="shared" ref="DL67" si="701">DK68+1</f>
        <v>46569</v>
      </c>
      <c r="DM67" s="24">
        <f t="shared" ref="DM67" si="702">DL68+1</f>
        <v>46600</v>
      </c>
      <c r="DN67" s="24">
        <f t="shared" ref="DN67" si="703">DM68+1</f>
        <v>46631</v>
      </c>
      <c r="DO67" s="24">
        <f t="shared" ref="DO67" si="704">DN68+1</f>
        <v>46661</v>
      </c>
      <c r="DP67" s="24">
        <f t="shared" ref="DP67" si="705">DO68+1</f>
        <v>46692</v>
      </c>
      <c r="DQ67" s="24">
        <f t="shared" ref="DQ67" si="706">DP68+1</f>
        <v>46722</v>
      </c>
      <c r="DR67" s="24">
        <f t="shared" ref="DR67" si="707">DQ68+1</f>
        <v>46753</v>
      </c>
      <c r="DS67" s="24">
        <f t="shared" ref="DS67" si="708">DR68+1</f>
        <v>46784</v>
      </c>
      <c r="DT67" s="24">
        <f t="shared" ref="DT67" si="709">DS68+1</f>
        <v>46813</v>
      </c>
      <c r="DU67" s="24">
        <f t="shared" ref="DU67" si="710">DT68+1</f>
        <v>46844</v>
      </c>
      <c r="DV67" s="24">
        <f t="shared" ref="DV67" si="711">DU68+1</f>
        <v>46874</v>
      </c>
      <c r="DW67" s="24">
        <f t="shared" ref="DW67" si="712">DV68+1</f>
        <v>46905</v>
      </c>
      <c r="DX67" s="24">
        <f t="shared" ref="DX67" si="713">DW68+1</f>
        <v>46935</v>
      </c>
      <c r="DY67" s="24">
        <f t="shared" ref="DY67" si="714">DX68+1</f>
        <v>46966</v>
      </c>
      <c r="DZ67" s="24">
        <f t="shared" ref="DZ67" si="715">DY68+1</f>
        <v>46997</v>
      </c>
      <c r="EA67" s="24">
        <f t="shared" ref="EA67" si="716">DZ68+1</f>
        <v>47027</v>
      </c>
      <c r="EB67" s="24">
        <f t="shared" ref="EB67" si="717">EA68+1</f>
        <v>47058</v>
      </c>
      <c r="EC67" s="24">
        <f t="shared" ref="EC67" si="718">EB68+1</f>
        <v>47088</v>
      </c>
      <c r="ED67" s="24">
        <f t="shared" ref="ED67" si="719">EC68+1</f>
        <v>47119</v>
      </c>
      <c r="EE67" s="24">
        <f t="shared" ref="EE67" si="720">ED68+1</f>
        <v>47150</v>
      </c>
      <c r="EF67" s="24">
        <f t="shared" ref="EF67" si="721">EE68+1</f>
        <v>47178</v>
      </c>
      <c r="EG67" s="24">
        <f t="shared" ref="EG67" si="722">EF68+1</f>
        <v>47209</v>
      </c>
      <c r="EH67" s="24">
        <f t="shared" ref="EH67" si="723">EG68+1</f>
        <v>47239</v>
      </c>
      <c r="EI67" s="24">
        <f t="shared" ref="EI67" si="724">EH68+1</f>
        <v>47270</v>
      </c>
      <c r="EJ67" s="24">
        <f t="shared" ref="EJ67" si="725">EI68+1</f>
        <v>47300</v>
      </c>
      <c r="EK67" s="24">
        <f t="shared" ref="EK67" si="726">EJ68+1</f>
        <v>47331</v>
      </c>
      <c r="EL67" s="24">
        <f t="shared" ref="EL67" si="727">EK68+1</f>
        <v>47362</v>
      </c>
      <c r="EM67" s="24">
        <f t="shared" ref="EM67" si="728">EL68+1</f>
        <v>47392</v>
      </c>
      <c r="EN67" s="24">
        <f t="shared" ref="EN67" si="729">EM68+1</f>
        <v>47423</v>
      </c>
      <c r="EO67" s="24">
        <f t="shared" ref="EO67" si="730">EN68+1</f>
        <v>47453</v>
      </c>
      <c r="EP67" s="24">
        <f t="shared" ref="EP67" si="731">EO68+1</f>
        <v>47484</v>
      </c>
      <c r="EQ67" s="24">
        <f t="shared" ref="EQ67" si="732">EP68+1</f>
        <v>47515</v>
      </c>
      <c r="ER67" s="24">
        <f t="shared" ref="ER67" si="733">EQ68+1</f>
        <v>47543</v>
      </c>
      <c r="ES67" s="24">
        <f t="shared" ref="ES67" si="734">ER68+1</f>
        <v>47574</v>
      </c>
      <c r="ET67" s="24">
        <f t="shared" ref="ET67" si="735">ES68+1</f>
        <v>47604</v>
      </c>
      <c r="EU67" s="24">
        <f t="shared" ref="EU67" si="736">ET68+1</f>
        <v>47635</v>
      </c>
      <c r="EV67" s="24">
        <f t="shared" ref="EV67" si="737">EU68+1</f>
        <v>47665</v>
      </c>
      <c r="EW67" s="24">
        <f t="shared" ref="EW67" si="738">EV68+1</f>
        <v>47696</v>
      </c>
      <c r="EX67" s="24">
        <f t="shared" ref="EX67" si="739">EW68+1</f>
        <v>47727</v>
      </c>
      <c r="EY67" s="24">
        <f t="shared" ref="EY67" si="740">EX68+1</f>
        <v>47757</v>
      </c>
      <c r="EZ67" s="24">
        <f t="shared" ref="EZ67" si="741">EY68+1</f>
        <v>47788</v>
      </c>
      <c r="FA67" s="24">
        <f t="shared" ref="FA67" si="742">EZ68+1</f>
        <v>47818</v>
      </c>
      <c r="FB67" s="24">
        <f t="shared" ref="FB67" si="743">FA68+1</f>
        <v>47849</v>
      </c>
      <c r="FC67" s="24">
        <f t="shared" ref="FC67" si="744">FB68+1</f>
        <v>47880</v>
      </c>
      <c r="FD67" s="24">
        <f t="shared" ref="FD67" si="745">FC68+1</f>
        <v>47908</v>
      </c>
      <c r="FE67" s="24">
        <f t="shared" ref="FE67" si="746">FD68+1</f>
        <v>47939</v>
      </c>
      <c r="FF67" s="24">
        <f t="shared" ref="FF67" si="747">FE68+1</f>
        <v>47969</v>
      </c>
      <c r="FG67" s="24">
        <f t="shared" ref="FG67" si="748">FF68+1</f>
        <v>48000</v>
      </c>
      <c r="FH67" s="24">
        <f t="shared" ref="FH67" si="749">FG68+1</f>
        <v>48030</v>
      </c>
      <c r="FI67" s="24">
        <f t="shared" ref="FI67" si="750">FH68+1</f>
        <v>48061</v>
      </c>
      <c r="FJ67" s="24">
        <f t="shared" ref="FJ67" si="751">FI68+1</f>
        <v>48092</v>
      </c>
      <c r="FK67" s="24">
        <f t="shared" ref="FK67" si="752">FJ68+1</f>
        <v>48122</v>
      </c>
      <c r="FL67" s="24">
        <f t="shared" ref="FL67" si="753">FK68+1</f>
        <v>48153</v>
      </c>
      <c r="FM67" s="24">
        <f t="shared" ref="FM67" si="754">FL68+1</f>
        <v>48183</v>
      </c>
      <c r="FN67" s="24">
        <f t="shared" ref="FN67" si="755">FM68+1</f>
        <v>48214</v>
      </c>
      <c r="FO67" s="24">
        <f t="shared" ref="FO67" si="756">FN68+1</f>
        <v>48245</v>
      </c>
      <c r="FP67" s="24">
        <f t="shared" ref="FP67" si="757">FO68+1</f>
        <v>48274</v>
      </c>
      <c r="FQ67" s="24">
        <f t="shared" ref="FQ67" si="758">FP68+1</f>
        <v>48305</v>
      </c>
      <c r="FR67" s="24">
        <f t="shared" ref="FR67" si="759">FQ68+1</f>
        <v>48335</v>
      </c>
      <c r="FS67" s="24">
        <f t="shared" ref="FS67" si="760">FR68+1</f>
        <v>48366</v>
      </c>
      <c r="FT67" s="24">
        <f t="shared" ref="FT67" si="761">FS68+1</f>
        <v>48396</v>
      </c>
      <c r="FU67" s="24">
        <f t="shared" ref="FU67" si="762">FT68+1</f>
        <v>48427</v>
      </c>
      <c r="FV67" s="24">
        <f t="shared" ref="FV67" si="763">FU68+1</f>
        <v>48458</v>
      </c>
      <c r="FW67" s="24">
        <f t="shared" ref="FW67" si="764">FV68+1</f>
        <v>48488</v>
      </c>
      <c r="FX67" s="24">
        <f t="shared" ref="FX67" si="765">FW68+1</f>
        <v>48519</v>
      </c>
      <c r="FY67" s="24">
        <f t="shared" ref="FY67" si="766">FX68+1</f>
        <v>48549</v>
      </c>
      <c r="FZ67" s="24">
        <f t="shared" ref="FZ67" si="767">FY68+1</f>
        <v>48580</v>
      </c>
      <c r="GA67" s="24">
        <f t="shared" ref="GA67" si="768">FZ68+1</f>
        <v>48611</v>
      </c>
      <c r="GB67" s="24">
        <f t="shared" ref="GB67" si="769">GA68+1</f>
        <v>48639</v>
      </c>
      <c r="GC67" s="24">
        <f t="shared" ref="GC67" si="770">GB68+1</f>
        <v>48670</v>
      </c>
      <c r="GD67" s="24">
        <f t="shared" ref="GD67" si="771">GC68+1</f>
        <v>48700</v>
      </c>
      <c r="GE67" s="24">
        <f t="shared" ref="GE67" si="772">GD68+1</f>
        <v>48731</v>
      </c>
      <c r="GF67" s="24">
        <f t="shared" ref="GF67" si="773">GE68+1</f>
        <v>48761</v>
      </c>
      <c r="GG67" s="24">
        <f t="shared" ref="GG67" si="774">GF68+1</f>
        <v>48792</v>
      </c>
      <c r="GH67" s="24">
        <f t="shared" ref="GH67" si="775">GG68+1</f>
        <v>48823</v>
      </c>
      <c r="GI67" s="24">
        <f t="shared" ref="GI67" si="776">GH68+1</f>
        <v>48853</v>
      </c>
      <c r="GJ67" s="24">
        <f t="shared" ref="GJ67" si="777">GI68+1</f>
        <v>48884</v>
      </c>
      <c r="GK67" s="24">
        <f t="shared" ref="GK67" si="778">GJ68+1</f>
        <v>48914</v>
      </c>
      <c r="GL67" s="24">
        <f t="shared" ref="GL67" si="779">GK68+1</f>
        <v>48945</v>
      </c>
      <c r="GM67" s="24">
        <f t="shared" ref="GM67" si="780">GL68+1</f>
        <v>48976</v>
      </c>
      <c r="GN67" s="24">
        <f t="shared" ref="GN67" si="781">GM68+1</f>
        <v>49004</v>
      </c>
      <c r="GO67" s="24">
        <f t="shared" ref="GO67" si="782">GN68+1</f>
        <v>49035</v>
      </c>
      <c r="GP67" s="24">
        <f t="shared" ref="GP67" si="783">GO68+1</f>
        <v>49065</v>
      </c>
      <c r="GQ67" s="24">
        <f t="shared" ref="GQ67" si="784">GP68+1</f>
        <v>49096</v>
      </c>
      <c r="GR67" s="24">
        <f t="shared" ref="GR67" si="785">GQ68+1</f>
        <v>49126</v>
      </c>
      <c r="GS67" s="24">
        <f t="shared" ref="GS67" si="786">GR68+1</f>
        <v>49157</v>
      </c>
      <c r="GT67" s="24">
        <f t="shared" ref="GT67" si="787">GS68+1</f>
        <v>49188</v>
      </c>
      <c r="GU67" s="24">
        <f t="shared" ref="GU67" si="788">GT68+1</f>
        <v>49218</v>
      </c>
      <c r="GV67" s="24">
        <f t="shared" ref="GV67" si="789">GU68+1</f>
        <v>49249</v>
      </c>
      <c r="GW67" s="24">
        <f t="shared" ref="GW67" si="790">GV68+1</f>
        <v>49279</v>
      </c>
      <c r="GX67" s="24">
        <f t="shared" ref="GX67" si="791">GW68+1</f>
        <v>49310</v>
      </c>
      <c r="GY67" s="24">
        <f t="shared" ref="GY67" si="792">GX68+1</f>
        <v>49341</v>
      </c>
      <c r="GZ67" s="24">
        <f t="shared" ref="GZ67" si="793">GY68+1</f>
        <v>49369</v>
      </c>
      <c r="HA67" s="24">
        <f t="shared" ref="HA67" si="794">GZ68+1</f>
        <v>49400</v>
      </c>
      <c r="HB67" s="24">
        <f t="shared" ref="HB67" si="795">HA68+1</f>
        <v>49430</v>
      </c>
      <c r="HC67" s="24">
        <f t="shared" ref="HC67" si="796">HB68+1</f>
        <v>49461</v>
      </c>
      <c r="HD67" s="24">
        <f t="shared" ref="HD67" si="797">HC68+1</f>
        <v>49491</v>
      </c>
      <c r="HE67" s="24">
        <f t="shared" ref="HE67" si="798">HD68+1</f>
        <v>49522</v>
      </c>
      <c r="HF67" s="24">
        <f t="shared" ref="HF67" si="799">HE68+1</f>
        <v>49553</v>
      </c>
      <c r="HG67" s="24">
        <f t="shared" ref="HG67" si="800">HF68+1</f>
        <v>49583</v>
      </c>
      <c r="HH67" s="24">
        <f t="shared" ref="HH67" si="801">HG68+1</f>
        <v>49614</v>
      </c>
      <c r="HI67" s="24">
        <f t="shared" ref="HI67" si="802">HH68+1</f>
        <v>49644</v>
      </c>
      <c r="HJ67" s="24">
        <f t="shared" ref="HJ67" si="803">HI68+1</f>
        <v>49675</v>
      </c>
      <c r="HK67" s="24">
        <f t="shared" ref="HK67" si="804">HJ68+1</f>
        <v>49706</v>
      </c>
      <c r="HL67" s="24">
        <f t="shared" ref="HL67" si="805">HK68+1</f>
        <v>49735</v>
      </c>
      <c r="HM67" s="24">
        <f t="shared" ref="HM67" si="806">HL68+1</f>
        <v>49766</v>
      </c>
      <c r="HN67" s="24">
        <f t="shared" ref="HN67" si="807">HM68+1</f>
        <v>49796</v>
      </c>
      <c r="HO67" s="24">
        <f t="shared" ref="HO67" si="808">HN68+1</f>
        <v>49827</v>
      </c>
      <c r="HP67" s="24">
        <f t="shared" ref="HP67" si="809">HO68+1</f>
        <v>49857</v>
      </c>
      <c r="HQ67" s="24">
        <f t="shared" ref="HQ67" si="810">HP68+1</f>
        <v>49888</v>
      </c>
      <c r="HR67" s="24">
        <f t="shared" ref="HR67" si="811">HQ68+1</f>
        <v>49919</v>
      </c>
      <c r="HS67" s="24">
        <f t="shared" ref="HS67" si="812">HR68+1</f>
        <v>49949</v>
      </c>
      <c r="HT67" s="24">
        <f t="shared" ref="HT67" si="813">HS68+1</f>
        <v>49980</v>
      </c>
      <c r="HU67" s="24">
        <f t="shared" ref="HU67" si="814">HT68+1</f>
        <v>50010</v>
      </c>
      <c r="HV67" s="24">
        <f t="shared" ref="HV67" si="815">HU68+1</f>
        <v>50041</v>
      </c>
      <c r="HW67" s="24">
        <f t="shared" ref="HW67" si="816">HV68+1</f>
        <v>50072</v>
      </c>
      <c r="HX67" s="24">
        <f t="shared" ref="HX67" si="817">HW68+1</f>
        <v>50100</v>
      </c>
      <c r="HY67" s="24">
        <f t="shared" ref="HY67" si="818">HX68+1</f>
        <v>50131</v>
      </c>
      <c r="HZ67" s="24">
        <f t="shared" ref="HZ67" si="819">HY68+1</f>
        <v>50161</v>
      </c>
      <c r="IA67" s="24">
        <f t="shared" ref="IA67" si="820">HZ68+1</f>
        <v>50192</v>
      </c>
      <c r="IB67" s="24">
        <f t="shared" ref="IB67" si="821">IA68+1</f>
        <v>50222</v>
      </c>
      <c r="IC67" s="24">
        <f t="shared" ref="IC67" si="822">IB68+1</f>
        <v>50253</v>
      </c>
      <c r="ID67" s="24">
        <f t="shared" ref="ID67" si="823">IC68+1</f>
        <v>50284</v>
      </c>
      <c r="IE67" s="24">
        <f t="shared" ref="IE67" si="824">ID68+1</f>
        <v>50314</v>
      </c>
      <c r="IF67" s="24">
        <f t="shared" ref="IF67" si="825">IE68+1</f>
        <v>50345</v>
      </c>
      <c r="IG67" s="24">
        <f t="shared" ref="IG67" si="826">IF68+1</f>
        <v>50375</v>
      </c>
      <c r="IH67" s="24">
        <f t="shared" ref="IH67" si="827">IG68+1</f>
        <v>50406</v>
      </c>
      <c r="II67" s="24">
        <f t="shared" ref="II67" si="828">IH68+1</f>
        <v>50437</v>
      </c>
      <c r="IJ67" s="24">
        <f t="shared" ref="IJ67" si="829">II68+1</f>
        <v>50465</v>
      </c>
      <c r="IK67" s="24">
        <f t="shared" ref="IK67" si="830">IJ68+1</f>
        <v>50496</v>
      </c>
      <c r="IL67" s="24">
        <f t="shared" ref="IL67" si="831">IK68+1</f>
        <v>50526</v>
      </c>
      <c r="IM67" s="24">
        <f t="shared" ref="IM67" si="832">IL68+1</f>
        <v>50557</v>
      </c>
      <c r="IN67" s="24">
        <f t="shared" ref="IN67" si="833">IM68+1</f>
        <v>50587</v>
      </c>
      <c r="IO67" s="24">
        <f t="shared" ref="IO67" si="834">IN68+1</f>
        <v>50618</v>
      </c>
      <c r="IP67" s="24">
        <f t="shared" ref="IP67" si="835">IO68+1</f>
        <v>50649</v>
      </c>
      <c r="IQ67" s="24">
        <f t="shared" ref="IQ67" si="836">IP68+1</f>
        <v>50679</v>
      </c>
      <c r="IR67" s="24">
        <f t="shared" ref="IR67" si="837">IQ68+1</f>
        <v>50710</v>
      </c>
      <c r="IS67" s="24">
        <f t="shared" ref="IS67" si="838">IR68+1</f>
        <v>50740</v>
      </c>
      <c r="IT67" s="24">
        <f t="shared" ref="IT67" si="839">IS68+1</f>
        <v>50771</v>
      </c>
      <c r="IU67" s="24">
        <f t="shared" ref="IU67" si="840">IT68+1</f>
        <v>50802</v>
      </c>
      <c r="IV67" s="24">
        <f t="shared" ref="IV67" si="841">IU68+1</f>
        <v>50830</v>
      </c>
      <c r="IW67" s="24">
        <f t="shared" ref="IW67" si="842">IV68+1</f>
        <v>50861</v>
      </c>
      <c r="IX67" s="24">
        <f t="shared" ref="IX67" si="843">IW68+1</f>
        <v>50891</v>
      </c>
      <c r="IY67" s="24">
        <f t="shared" ref="IY67" si="844">IX68+1</f>
        <v>50922</v>
      </c>
      <c r="IZ67" s="24">
        <f t="shared" ref="IZ67" si="845">IY68+1</f>
        <v>50952</v>
      </c>
      <c r="JA67" s="24">
        <f t="shared" ref="JA67" si="846">IZ68+1</f>
        <v>50983</v>
      </c>
      <c r="JB67" s="24">
        <f t="shared" ref="JB67" si="847">JA68+1</f>
        <v>51014</v>
      </c>
      <c r="JC67" s="24">
        <f t="shared" ref="JC67" si="848">JB68+1</f>
        <v>51044</v>
      </c>
      <c r="JD67" s="24">
        <f t="shared" ref="JD67" si="849">JC68+1</f>
        <v>51075</v>
      </c>
      <c r="JE67" s="24">
        <f t="shared" ref="JE67" si="850">JD68+1</f>
        <v>51105</v>
      </c>
      <c r="JF67" s="24">
        <f t="shared" ref="JF67" si="851">JE68+1</f>
        <v>51136</v>
      </c>
      <c r="JG67" s="24">
        <f t="shared" ref="JG67" si="852">JF68+1</f>
        <v>51167</v>
      </c>
      <c r="JH67" s="24">
        <f t="shared" ref="JH67" si="853">JG68+1</f>
        <v>51196</v>
      </c>
      <c r="JI67" s="24">
        <f t="shared" ref="JI67" si="854">JH68+1</f>
        <v>51227</v>
      </c>
      <c r="JJ67" s="24">
        <f t="shared" ref="JJ67" si="855">JI68+1</f>
        <v>51257</v>
      </c>
      <c r="JK67" s="24">
        <f t="shared" ref="JK67" si="856">JJ68+1</f>
        <v>51288</v>
      </c>
      <c r="JL67" s="24">
        <f t="shared" ref="JL67" si="857">JK68+1</f>
        <v>51318</v>
      </c>
      <c r="JM67" s="24">
        <f t="shared" ref="JM67" si="858">JL68+1</f>
        <v>51349</v>
      </c>
      <c r="JN67" s="24">
        <f t="shared" ref="JN67" si="859">JM68+1</f>
        <v>51380</v>
      </c>
      <c r="JO67" s="24">
        <f t="shared" ref="JO67" si="860">JN68+1</f>
        <v>51410</v>
      </c>
      <c r="JP67" s="24">
        <f t="shared" ref="JP67" si="861">JO68+1</f>
        <v>51441</v>
      </c>
      <c r="JQ67" s="24">
        <f t="shared" ref="JQ67" si="862">JP68+1</f>
        <v>51471</v>
      </c>
      <c r="JR67" s="24">
        <f t="shared" ref="JR67" si="863">JQ68+1</f>
        <v>51502</v>
      </c>
      <c r="JS67" s="24">
        <f t="shared" ref="JS67" si="864">JR68+1</f>
        <v>51533</v>
      </c>
      <c r="JT67" s="24">
        <f t="shared" ref="JT67" si="865">JS68+1</f>
        <v>51561</v>
      </c>
      <c r="JU67" s="24">
        <f t="shared" ref="JU67" si="866">JT68+1</f>
        <v>51592</v>
      </c>
      <c r="JV67" s="24">
        <f t="shared" ref="JV67" si="867">JU68+1</f>
        <v>51622</v>
      </c>
      <c r="JW67" s="24">
        <f t="shared" ref="JW67" si="868">JV68+1</f>
        <v>51653</v>
      </c>
      <c r="JX67" s="24">
        <f t="shared" ref="JX67" si="869">JW68+1</f>
        <v>51683</v>
      </c>
      <c r="JY67" s="24">
        <f t="shared" ref="JY67" si="870">JX68+1</f>
        <v>51714</v>
      </c>
      <c r="JZ67" s="24">
        <f t="shared" ref="JZ67" si="871">JY68+1</f>
        <v>51745</v>
      </c>
      <c r="KA67" s="24">
        <f t="shared" ref="KA67" si="872">JZ68+1</f>
        <v>51775</v>
      </c>
      <c r="KB67" s="24">
        <f t="shared" ref="KB67" si="873">KA68+1</f>
        <v>51806</v>
      </c>
      <c r="KC67" s="24">
        <f t="shared" ref="KC67" si="874">KB68+1</f>
        <v>51836</v>
      </c>
      <c r="KD67" s="24">
        <f t="shared" ref="KD67" si="875">KC68+1</f>
        <v>51867</v>
      </c>
      <c r="KE67" s="24">
        <f t="shared" ref="KE67" si="876">KD68+1</f>
        <v>51898</v>
      </c>
      <c r="KF67" s="24">
        <f t="shared" ref="KF67" si="877">KE68+1</f>
        <v>51926</v>
      </c>
      <c r="KG67" s="24">
        <f t="shared" ref="KG67" si="878">KF68+1</f>
        <v>51957</v>
      </c>
      <c r="KH67" s="24">
        <f t="shared" ref="KH67" si="879">KG68+1</f>
        <v>51987</v>
      </c>
      <c r="KI67" s="24">
        <f t="shared" ref="KI67" si="880">KH68+1</f>
        <v>52018</v>
      </c>
      <c r="KJ67" s="24">
        <f t="shared" ref="KJ67" si="881">KI68+1</f>
        <v>52048</v>
      </c>
      <c r="KK67" s="24">
        <f t="shared" ref="KK67" si="882">KJ68+1</f>
        <v>52079</v>
      </c>
      <c r="KL67" s="24">
        <f t="shared" ref="KL67" si="883">KK68+1</f>
        <v>52110</v>
      </c>
      <c r="KM67" s="24">
        <f t="shared" ref="KM67" si="884">KL68+1</f>
        <v>52140</v>
      </c>
      <c r="KN67" s="24">
        <f t="shared" ref="KN67" si="885">KM68+1</f>
        <v>52171</v>
      </c>
      <c r="KO67" s="24">
        <f t="shared" ref="KO67" si="886">KN68+1</f>
        <v>52201</v>
      </c>
      <c r="KP67" s="24">
        <f t="shared" ref="KP67" si="887">KO68+1</f>
        <v>52232</v>
      </c>
      <c r="KQ67" s="24">
        <f t="shared" ref="KQ67" si="888">KP68+1</f>
        <v>52263</v>
      </c>
      <c r="KR67" s="24">
        <f t="shared" ref="KR67" si="889">KQ68+1</f>
        <v>52291</v>
      </c>
      <c r="KS67" s="24">
        <f t="shared" ref="KS67" si="890">KR68+1</f>
        <v>52322</v>
      </c>
      <c r="KT67" s="24">
        <f t="shared" ref="KT67" si="891">KS68+1</f>
        <v>52352</v>
      </c>
      <c r="KU67" s="24">
        <f t="shared" ref="KU67" si="892">KT68+1</f>
        <v>52383</v>
      </c>
      <c r="KV67" s="24">
        <f t="shared" ref="KV67" si="893">KU68+1</f>
        <v>52413</v>
      </c>
      <c r="KW67" s="24">
        <f t="shared" ref="KW67" si="894">KV68+1</f>
        <v>52444</v>
      </c>
      <c r="KX67" s="24">
        <f t="shared" ref="KX67" si="895">KW68+1</f>
        <v>52475</v>
      </c>
      <c r="KY67" s="24">
        <f t="shared" ref="KY67" si="896">KX68+1</f>
        <v>52505</v>
      </c>
      <c r="KZ67" s="24">
        <f t="shared" ref="KZ67" si="897">KY68+1</f>
        <v>52536</v>
      </c>
      <c r="LA67" s="24">
        <f t="shared" ref="LA67" si="898">KZ68+1</f>
        <v>52566</v>
      </c>
      <c r="LB67" s="24">
        <f t="shared" ref="LB67" si="899">LA68+1</f>
        <v>52597</v>
      </c>
      <c r="LC67" s="24">
        <f t="shared" ref="LC67" si="900">LB68+1</f>
        <v>52628</v>
      </c>
      <c r="LD67" s="24">
        <f t="shared" ref="LD67" si="901">LC68+1</f>
        <v>52657</v>
      </c>
      <c r="LE67" s="24">
        <f t="shared" ref="LE67" si="902">LD68+1</f>
        <v>52688</v>
      </c>
      <c r="LF67" s="24">
        <f t="shared" ref="LF67" si="903">LE68+1</f>
        <v>52718</v>
      </c>
      <c r="LG67" s="24">
        <f t="shared" ref="LG67" si="904">LF68+1</f>
        <v>52749</v>
      </c>
      <c r="LH67" s="24">
        <f t="shared" ref="LH67" si="905">LG68+1</f>
        <v>52779</v>
      </c>
      <c r="LI67" s="24">
        <f t="shared" ref="LI67" si="906">LH68+1</f>
        <v>52810</v>
      </c>
      <c r="LJ67" s="24">
        <f t="shared" ref="LJ67" si="907">LI68+1</f>
        <v>52841</v>
      </c>
      <c r="LK67" s="24">
        <f t="shared" ref="LK67" si="908">LJ68+1</f>
        <v>52871</v>
      </c>
      <c r="LL67" s="24">
        <f t="shared" ref="LL67" si="909">LK68+1</f>
        <v>52902</v>
      </c>
      <c r="LM67" s="24">
        <f t="shared" ref="LM67" si="910">LL68+1</f>
        <v>52932</v>
      </c>
      <c r="LN67" s="24">
        <f t="shared" ref="LN67" si="911">LM68+1</f>
        <v>52963</v>
      </c>
      <c r="LO67" s="24">
        <f t="shared" ref="LO67" si="912">LN68+1</f>
        <v>52994</v>
      </c>
      <c r="LP67" s="24">
        <f t="shared" ref="LP67" si="913">LO68+1</f>
        <v>53022</v>
      </c>
      <c r="LQ67" s="24">
        <f t="shared" ref="LQ67" si="914">LP68+1</f>
        <v>53053</v>
      </c>
      <c r="LR67" s="24">
        <f t="shared" ref="LR67" si="915">LQ68+1</f>
        <v>53083</v>
      </c>
      <c r="LS67" s="24">
        <f t="shared" ref="LS67" si="916">LR68+1</f>
        <v>53114</v>
      </c>
      <c r="LT67" s="24">
        <f t="shared" ref="LT67" si="917">LS68+1</f>
        <v>53144</v>
      </c>
      <c r="LU67" s="24">
        <f t="shared" ref="LU67" si="918">LT68+1</f>
        <v>53175</v>
      </c>
      <c r="LV67" s="24">
        <f t="shared" ref="LV67" si="919">LU68+1</f>
        <v>53206</v>
      </c>
      <c r="LW67" s="24">
        <f t="shared" ref="LW67" si="920">LV68+1</f>
        <v>53236</v>
      </c>
      <c r="LX67" s="24">
        <f t="shared" ref="LX67" si="921">LW68+1</f>
        <v>53267</v>
      </c>
      <c r="LY67" s="24">
        <f t="shared" ref="LY67" si="922">LX68+1</f>
        <v>53297</v>
      </c>
      <c r="LZ67" s="24">
        <f t="shared" ref="LZ67" si="923">LY68+1</f>
        <v>53328</v>
      </c>
      <c r="MA67" s="24">
        <f t="shared" ref="MA67" si="924">LZ68+1</f>
        <v>53359</v>
      </c>
      <c r="MB67" s="24">
        <f t="shared" ref="MB67" si="925">MA68+1</f>
        <v>53387</v>
      </c>
      <c r="MC67" s="24">
        <f t="shared" ref="MC67" si="926">MB68+1</f>
        <v>53418</v>
      </c>
      <c r="MD67" s="24">
        <f t="shared" ref="MD67" si="927">MC68+1</f>
        <v>53448</v>
      </c>
      <c r="ME67" s="24">
        <f t="shared" ref="ME67" si="928">MD68+1</f>
        <v>53479</v>
      </c>
      <c r="MF67" s="24">
        <f t="shared" ref="MF67" si="929">ME68+1</f>
        <v>53509</v>
      </c>
      <c r="MG67" s="24">
        <f t="shared" ref="MG67" si="930">MF68+1</f>
        <v>53540</v>
      </c>
      <c r="MH67" s="24">
        <f t="shared" ref="MH67" si="931">MG68+1</f>
        <v>53571</v>
      </c>
      <c r="MI67" s="24">
        <f t="shared" ref="MI67" si="932">MH68+1</f>
        <v>53601</v>
      </c>
      <c r="MJ67" s="24">
        <f t="shared" ref="MJ67" si="933">MI68+1</f>
        <v>53632</v>
      </c>
      <c r="MK67" s="24">
        <f t="shared" ref="MK67" si="934">MJ68+1</f>
        <v>53662</v>
      </c>
      <c r="ML67" s="24">
        <f t="shared" ref="ML67" si="935">MK68+1</f>
        <v>53693</v>
      </c>
      <c r="MM67" s="24">
        <f t="shared" ref="MM67" si="936">ML68+1</f>
        <v>53724</v>
      </c>
      <c r="MN67" s="24">
        <f t="shared" ref="MN67" si="937">MM68+1</f>
        <v>53752</v>
      </c>
      <c r="MO67" s="24">
        <f t="shared" ref="MO67" si="938">MN68+1</f>
        <v>53783</v>
      </c>
      <c r="MP67" s="24">
        <f t="shared" ref="MP67" si="939">MO68+1</f>
        <v>53813</v>
      </c>
      <c r="MQ67" s="24">
        <f t="shared" ref="MQ67" si="940">MP68+1</f>
        <v>53844</v>
      </c>
      <c r="MR67" s="24">
        <f t="shared" ref="MR67" si="941">MQ68+1</f>
        <v>53874</v>
      </c>
      <c r="MS67" s="24">
        <f t="shared" ref="MS67" si="942">MR68+1</f>
        <v>53905</v>
      </c>
      <c r="MT67" s="24">
        <f t="shared" ref="MT67" si="943">MS68+1</f>
        <v>53936</v>
      </c>
      <c r="MU67" s="24">
        <f t="shared" ref="MU67" si="944">MT68+1</f>
        <v>53966</v>
      </c>
      <c r="MV67" s="24">
        <f t="shared" ref="MV67" si="945">MU68+1</f>
        <v>53997</v>
      </c>
      <c r="MW67" s="24">
        <f t="shared" ref="MW67" si="946">MV68+1</f>
        <v>54027</v>
      </c>
      <c r="MX67" s="24">
        <f t="shared" ref="MX67" si="947">MW68+1</f>
        <v>54058</v>
      </c>
      <c r="MY67" s="24">
        <f t="shared" ref="MY67" si="948">MX68+1</f>
        <v>54089</v>
      </c>
      <c r="MZ67" s="24">
        <f t="shared" ref="MZ67" si="949">MY68+1</f>
        <v>54118</v>
      </c>
      <c r="NA67" s="24">
        <f t="shared" ref="NA67" si="950">MZ68+1</f>
        <v>54149</v>
      </c>
      <c r="NB67" s="24">
        <f t="shared" ref="NB67" si="951">NA68+1</f>
        <v>54179</v>
      </c>
      <c r="NC67" s="24">
        <f t="shared" ref="NC67" si="952">NB68+1</f>
        <v>54210</v>
      </c>
      <c r="ND67" s="24">
        <f t="shared" ref="ND67" si="953">NC68+1</f>
        <v>54240</v>
      </c>
      <c r="NE67" s="24">
        <f t="shared" ref="NE67" si="954">ND68+1</f>
        <v>54271</v>
      </c>
      <c r="NF67" s="24">
        <f t="shared" ref="NF67" si="955">NE68+1</f>
        <v>54302</v>
      </c>
      <c r="NG67" s="24">
        <f t="shared" ref="NG67" si="956">NF68+1</f>
        <v>54332</v>
      </c>
      <c r="NH67" s="24">
        <f t="shared" ref="NH67" si="957">NG68+1</f>
        <v>54363</v>
      </c>
      <c r="NI67" s="24">
        <f t="shared" ref="NI67" si="958">NH68+1</f>
        <v>54393</v>
      </c>
      <c r="NJ67" s="24">
        <f t="shared" ref="NJ67" si="959">NI68+1</f>
        <v>54424</v>
      </c>
      <c r="NK67" s="24">
        <f t="shared" ref="NK67" si="960">NJ68+1</f>
        <v>54455</v>
      </c>
      <c r="NL67" s="24">
        <f t="shared" ref="NL67" si="961">NK68+1</f>
        <v>54483</v>
      </c>
      <c r="NM67" s="24">
        <f t="shared" ref="NM67" si="962">NL68+1</f>
        <v>54514</v>
      </c>
      <c r="NN67" s="24">
        <f t="shared" ref="NN67" si="963">NM68+1</f>
        <v>54544</v>
      </c>
      <c r="NO67" s="24">
        <f t="shared" ref="NO67" si="964">NN68+1</f>
        <v>54575</v>
      </c>
      <c r="NP67" s="24">
        <f t="shared" ref="NP67" si="965">NO68+1</f>
        <v>54605</v>
      </c>
      <c r="NQ67" s="24">
        <f t="shared" ref="NQ67" si="966">NP68+1</f>
        <v>54636</v>
      </c>
      <c r="NR67" s="24">
        <f t="shared" ref="NR67" si="967">NQ68+1</f>
        <v>54667</v>
      </c>
      <c r="NS67" s="24">
        <f t="shared" ref="NS67" si="968">NR68+1</f>
        <v>54697</v>
      </c>
      <c r="NT67" s="24">
        <f t="shared" ref="NT67" si="969">NS68+1</f>
        <v>54728</v>
      </c>
      <c r="NU67" s="24">
        <f t="shared" ref="NU67" si="970">NT68+1</f>
        <v>54758</v>
      </c>
      <c r="NV67" s="24">
        <f t="shared" ref="NV67" si="971">NU68+1</f>
        <v>54789</v>
      </c>
      <c r="NW67" s="24">
        <f t="shared" ref="NW67" si="972">NV68+1</f>
        <v>54820</v>
      </c>
      <c r="NX67" s="24">
        <f t="shared" ref="NX67" si="973">NW68+1</f>
        <v>54848</v>
      </c>
      <c r="NY67" s="24">
        <f t="shared" ref="NY67" si="974">NX68+1</f>
        <v>54879</v>
      </c>
      <c r="NZ67" s="24">
        <f t="shared" ref="NZ67" si="975">NY68+1</f>
        <v>54909</v>
      </c>
      <c r="OA67" s="24">
        <f t="shared" ref="OA67" si="976">NZ68+1</f>
        <v>54940</v>
      </c>
      <c r="OB67" s="24">
        <f t="shared" ref="OB67" si="977">OA68+1</f>
        <v>54970</v>
      </c>
      <c r="OC67" s="24">
        <f t="shared" ref="OC67" si="978">OB68+1</f>
        <v>55001</v>
      </c>
      <c r="OD67" s="24">
        <f t="shared" ref="OD67" si="979">OC68+1</f>
        <v>55032</v>
      </c>
      <c r="OE67" s="24">
        <f t="shared" ref="OE67" si="980">OD68+1</f>
        <v>55062</v>
      </c>
      <c r="OF67" s="24">
        <f t="shared" ref="OF67" si="981">OE68+1</f>
        <v>55093</v>
      </c>
      <c r="OG67" s="24">
        <f t="shared" ref="OG67" si="982">OF68+1</f>
        <v>55123</v>
      </c>
      <c r="OH67" s="24">
        <f t="shared" ref="OH67" si="983">OG68+1</f>
        <v>55154</v>
      </c>
      <c r="OI67" s="24">
        <f t="shared" ref="OI67" si="984">OH68+1</f>
        <v>55185</v>
      </c>
      <c r="OJ67" s="24">
        <f t="shared" ref="OJ67" si="985">OI68+1</f>
        <v>55213</v>
      </c>
      <c r="OK67" s="24">
        <f t="shared" ref="OK67" si="986">OJ68+1</f>
        <v>55244</v>
      </c>
      <c r="OL67" s="24">
        <f t="shared" ref="OL67" si="987">OK68+1</f>
        <v>55274</v>
      </c>
      <c r="OM67" s="24">
        <f t="shared" ref="OM67" si="988">OL68+1</f>
        <v>55305</v>
      </c>
      <c r="ON67" s="24">
        <f t="shared" ref="ON67" si="989">OM68+1</f>
        <v>55335</v>
      </c>
      <c r="OO67" s="24">
        <f t="shared" ref="OO67" si="990">ON68+1</f>
        <v>55366</v>
      </c>
      <c r="OP67" s="24">
        <f t="shared" ref="OP67" si="991">OO68+1</f>
        <v>55397</v>
      </c>
      <c r="OQ67" s="24">
        <f t="shared" ref="OQ67" si="992">OP68+1</f>
        <v>55427</v>
      </c>
      <c r="OR67" s="24">
        <f t="shared" ref="OR67" si="993">OQ68+1</f>
        <v>55458</v>
      </c>
      <c r="OS67" s="24">
        <f t="shared" ref="OS67" si="994">OR68+1</f>
        <v>55488</v>
      </c>
      <c r="OT67" s="24">
        <f t="shared" ref="OT67" si="995">OS68+1</f>
        <v>55519</v>
      </c>
      <c r="OU67" s="24">
        <f t="shared" ref="OU67" si="996">OT68+1</f>
        <v>55550</v>
      </c>
      <c r="OV67" s="24">
        <f t="shared" ref="OV67" si="997">OU68+1</f>
        <v>55579</v>
      </c>
      <c r="OW67" s="24">
        <f t="shared" ref="OW67" si="998">OV68+1</f>
        <v>55610</v>
      </c>
      <c r="OX67" s="24">
        <f t="shared" ref="OX67" si="999">OW68+1</f>
        <v>55640</v>
      </c>
      <c r="OY67" s="24">
        <f t="shared" ref="OY67" si="1000">OX68+1</f>
        <v>55671</v>
      </c>
      <c r="OZ67" s="24">
        <f t="shared" ref="OZ67" si="1001">OY68+1</f>
        <v>55701</v>
      </c>
      <c r="PA67" s="24">
        <f t="shared" ref="PA67" si="1002">OZ68+1</f>
        <v>55732</v>
      </c>
      <c r="PB67" s="24">
        <f t="shared" ref="PB67" si="1003">PA68+1</f>
        <v>55763</v>
      </c>
      <c r="PC67" s="24">
        <f t="shared" ref="PC67" si="1004">PB68+1</f>
        <v>55793</v>
      </c>
      <c r="PD67" s="24">
        <f t="shared" ref="PD67" si="1005">PC68+1</f>
        <v>55824</v>
      </c>
      <c r="PE67" s="24">
        <f t="shared" ref="PE67" si="1006">PD68+1</f>
        <v>55854</v>
      </c>
      <c r="PF67" s="24">
        <f t="shared" ref="PF67" si="1007">PE68+1</f>
        <v>55885</v>
      </c>
      <c r="PG67" s="24">
        <f t="shared" ref="PG67" si="1008">PF68+1</f>
        <v>55916</v>
      </c>
      <c r="PH67" s="24">
        <f t="shared" ref="PH67" si="1009">PG68+1</f>
        <v>55944</v>
      </c>
      <c r="PI67" s="24">
        <f t="shared" ref="PI67" si="1010">PH68+1</f>
        <v>55975</v>
      </c>
      <c r="PJ67" s="24">
        <f t="shared" ref="PJ67" si="1011">PI68+1</f>
        <v>56005</v>
      </c>
      <c r="PK67" s="24">
        <f t="shared" ref="PK67" si="1012">PJ68+1</f>
        <v>56036</v>
      </c>
      <c r="PL67" s="24">
        <f t="shared" ref="PL67" si="1013">PK68+1</f>
        <v>56066</v>
      </c>
      <c r="PM67" s="24">
        <f t="shared" ref="PM67" si="1014">PL68+1</f>
        <v>56097</v>
      </c>
      <c r="PN67" s="24">
        <f t="shared" ref="PN67" si="1015">PM68+1</f>
        <v>56128</v>
      </c>
      <c r="PO67" s="24">
        <f t="shared" ref="PO67" si="1016">PN68+1</f>
        <v>56158</v>
      </c>
      <c r="PP67" s="24">
        <f t="shared" ref="PP67" si="1017">PO68+1</f>
        <v>56189</v>
      </c>
      <c r="PQ67" s="24">
        <f t="shared" ref="PQ67" si="1018">PP68+1</f>
        <v>56219</v>
      </c>
      <c r="PR67" s="23" t="s">
        <v>56</v>
      </c>
    </row>
    <row r="68" spans="1:16384" ht="12" customHeight="1">
      <c r="D68" s="21" t="s">
        <v>7</v>
      </c>
      <c r="J68" s="20" t="s">
        <v>17</v>
      </c>
      <c r="N68" s="24">
        <f>EOMONTH(N67,0)</f>
        <v>43496</v>
      </c>
      <c r="O68" s="24">
        <f>EOMONTH(O67,0)</f>
        <v>43524</v>
      </c>
      <c r="P68" s="24">
        <f>EOMONTH(P67,0)</f>
        <v>43555</v>
      </c>
      <c r="Q68" s="24">
        <f t="shared" ref="Q68:CB68" si="1019">EOMONTH(Q67,0)</f>
        <v>43585</v>
      </c>
      <c r="R68" s="24">
        <f t="shared" si="1019"/>
        <v>43616</v>
      </c>
      <c r="S68" s="24">
        <f t="shared" si="1019"/>
        <v>43646</v>
      </c>
      <c r="T68" s="24">
        <f t="shared" si="1019"/>
        <v>43677</v>
      </c>
      <c r="U68" s="24">
        <f t="shared" si="1019"/>
        <v>43708</v>
      </c>
      <c r="V68" s="24">
        <f t="shared" si="1019"/>
        <v>43738</v>
      </c>
      <c r="W68" s="24">
        <f t="shared" si="1019"/>
        <v>43769</v>
      </c>
      <c r="X68" s="24">
        <f t="shared" si="1019"/>
        <v>43799</v>
      </c>
      <c r="Y68" s="24">
        <f t="shared" si="1019"/>
        <v>43830</v>
      </c>
      <c r="Z68" s="24">
        <f t="shared" si="1019"/>
        <v>43861</v>
      </c>
      <c r="AA68" s="24">
        <f t="shared" si="1019"/>
        <v>43890</v>
      </c>
      <c r="AB68" s="24">
        <f t="shared" si="1019"/>
        <v>43921</v>
      </c>
      <c r="AC68" s="24">
        <f t="shared" si="1019"/>
        <v>43951</v>
      </c>
      <c r="AD68" s="24">
        <f t="shared" si="1019"/>
        <v>43982</v>
      </c>
      <c r="AE68" s="24">
        <f t="shared" si="1019"/>
        <v>44012</v>
      </c>
      <c r="AF68" s="24">
        <f t="shared" si="1019"/>
        <v>44043</v>
      </c>
      <c r="AG68" s="24">
        <f t="shared" si="1019"/>
        <v>44074</v>
      </c>
      <c r="AH68" s="24">
        <f t="shared" si="1019"/>
        <v>44104</v>
      </c>
      <c r="AI68" s="24">
        <f t="shared" si="1019"/>
        <v>44135</v>
      </c>
      <c r="AJ68" s="24">
        <f t="shared" si="1019"/>
        <v>44165</v>
      </c>
      <c r="AK68" s="24">
        <f t="shared" si="1019"/>
        <v>44196</v>
      </c>
      <c r="AL68" s="24">
        <f t="shared" si="1019"/>
        <v>44227</v>
      </c>
      <c r="AM68" s="24">
        <f t="shared" si="1019"/>
        <v>44255</v>
      </c>
      <c r="AN68" s="24">
        <f t="shared" si="1019"/>
        <v>44286</v>
      </c>
      <c r="AO68" s="24">
        <f t="shared" si="1019"/>
        <v>44316</v>
      </c>
      <c r="AP68" s="24">
        <f t="shared" si="1019"/>
        <v>44347</v>
      </c>
      <c r="AQ68" s="24">
        <f t="shared" si="1019"/>
        <v>44377</v>
      </c>
      <c r="AR68" s="24">
        <f t="shared" si="1019"/>
        <v>44408</v>
      </c>
      <c r="AS68" s="24">
        <f t="shared" si="1019"/>
        <v>44439</v>
      </c>
      <c r="AT68" s="24">
        <f t="shared" si="1019"/>
        <v>44469</v>
      </c>
      <c r="AU68" s="24">
        <f t="shared" si="1019"/>
        <v>44500</v>
      </c>
      <c r="AV68" s="24">
        <f t="shared" si="1019"/>
        <v>44530</v>
      </c>
      <c r="AW68" s="24">
        <f t="shared" si="1019"/>
        <v>44561</v>
      </c>
      <c r="AX68" s="24">
        <f t="shared" si="1019"/>
        <v>44592</v>
      </c>
      <c r="AY68" s="24">
        <f t="shared" si="1019"/>
        <v>44620</v>
      </c>
      <c r="AZ68" s="24">
        <f t="shared" si="1019"/>
        <v>44651</v>
      </c>
      <c r="BA68" s="24">
        <f t="shared" si="1019"/>
        <v>44681</v>
      </c>
      <c r="BB68" s="24">
        <f t="shared" si="1019"/>
        <v>44712</v>
      </c>
      <c r="BC68" s="24">
        <f t="shared" si="1019"/>
        <v>44742</v>
      </c>
      <c r="BD68" s="24">
        <f t="shared" si="1019"/>
        <v>44773</v>
      </c>
      <c r="BE68" s="24">
        <f t="shared" si="1019"/>
        <v>44804</v>
      </c>
      <c r="BF68" s="24">
        <f t="shared" si="1019"/>
        <v>44834</v>
      </c>
      <c r="BG68" s="24">
        <f t="shared" si="1019"/>
        <v>44865</v>
      </c>
      <c r="BH68" s="24">
        <f t="shared" si="1019"/>
        <v>44895</v>
      </c>
      <c r="BI68" s="24">
        <f t="shared" si="1019"/>
        <v>44926</v>
      </c>
      <c r="BJ68" s="24">
        <f t="shared" si="1019"/>
        <v>44957</v>
      </c>
      <c r="BK68" s="24">
        <f t="shared" si="1019"/>
        <v>44985</v>
      </c>
      <c r="BL68" s="24">
        <f t="shared" si="1019"/>
        <v>45016</v>
      </c>
      <c r="BM68" s="24">
        <f t="shared" si="1019"/>
        <v>45046</v>
      </c>
      <c r="BN68" s="24">
        <f t="shared" si="1019"/>
        <v>45077</v>
      </c>
      <c r="BO68" s="24">
        <f t="shared" si="1019"/>
        <v>45107</v>
      </c>
      <c r="BP68" s="24">
        <f t="shared" si="1019"/>
        <v>45138</v>
      </c>
      <c r="BQ68" s="24">
        <f t="shared" si="1019"/>
        <v>45169</v>
      </c>
      <c r="BR68" s="24">
        <f t="shared" si="1019"/>
        <v>45199</v>
      </c>
      <c r="BS68" s="24">
        <f t="shared" si="1019"/>
        <v>45230</v>
      </c>
      <c r="BT68" s="24">
        <f t="shared" si="1019"/>
        <v>45260</v>
      </c>
      <c r="BU68" s="24">
        <f t="shared" si="1019"/>
        <v>45291</v>
      </c>
      <c r="BV68" s="24">
        <f t="shared" si="1019"/>
        <v>45322</v>
      </c>
      <c r="BW68" s="24">
        <f t="shared" si="1019"/>
        <v>45351</v>
      </c>
      <c r="BX68" s="24">
        <f t="shared" si="1019"/>
        <v>45382</v>
      </c>
      <c r="BY68" s="24">
        <f t="shared" si="1019"/>
        <v>45412</v>
      </c>
      <c r="BZ68" s="24">
        <f t="shared" si="1019"/>
        <v>45443</v>
      </c>
      <c r="CA68" s="24">
        <f t="shared" si="1019"/>
        <v>45473</v>
      </c>
      <c r="CB68" s="24">
        <f t="shared" si="1019"/>
        <v>45504</v>
      </c>
      <c r="CC68" s="24">
        <f t="shared" ref="CC68:EN68" si="1020">EOMONTH(CC67,0)</f>
        <v>45535</v>
      </c>
      <c r="CD68" s="24">
        <f t="shared" si="1020"/>
        <v>45565</v>
      </c>
      <c r="CE68" s="24">
        <f t="shared" si="1020"/>
        <v>45596</v>
      </c>
      <c r="CF68" s="24">
        <f t="shared" si="1020"/>
        <v>45626</v>
      </c>
      <c r="CG68" s="24">
        <f t="shared" si="1020"/>
        <v>45657</v>
      </c>
      <c r="CH68" s="24">
        <f t="shared" si="1020"/>
        <v>45688</v>
      </c>
      <c r="CI68" s="24">
        <f t="shared" si="1020"/>
        <v>45716</v>
      </c>
      <c r="CJ68" s="24">
        <f t="shared" si="1020"/>
        <v>45747</v>
      </c>
      <c r="CK68" s="24">
        <f t="shared" si="1020"/>
        <v>45777</v>
      </c>
      <c r="CL68" s="24">
        <f t="shared" si="1020"/>
        <v>45808</v>
      </c>
      <c r="CM68" s="24">
        <f t="shared" si="1020"/>
        <v>45838</v>
      </c>
      <c r="CN68" s="24">
        <f t="shared" si="1020"/>
        <v>45869</v>
      </c>
      <c r="CO68" s="24">
        <f t="shared" si="1020"/>
        <v>45900</v>
      </c>
      <c r="CP68" s="24">
        <f t="shared" si="1020"/>
        <v>45930</v>
      </c>
      <c r="CQ68" s="24">
        <f t="shared" si="1020"/>
        <v>45961</v>
      </c>
      <c r="CR68" s="24">
        <f t="shared" si="1020"/>
        <v>45991</v>
      </c>
      <c r="CS68" s="24">
        <f t="shared" si="1020"/>
        <v>46022</v>
      </c>
      <c r="CT68" s="24">
        <f t="shared" si="1020"/>
        <v>46053</v>
      </c>
      <c r="CU68" s="24">
        <f t="shared" si="1020"/>
        <v>46081</v>
      </c>
      <c r="CV68" s="24">
        <f t="shared" si="1020"/>
        <v>46112</v>
      </c>
      <c r="CW68" s="24">
        <f t="shared" si="1020"/>
        <v>46142</v>
      </c>
      <c r="CX68" s="24">
        <f t="shared" si="1020"/>
        <v>46173</v>
      </c>
      <c r="CY68" s="24">
        <f t="shared" si="1020"/>
        <v>46203</v>
      </c>
      <c r="CZ68" s="24">
        <f t="shared" si="1020"/>
        <v>46234</v>
      </c>
      <c r="DA68" s="24">
        <f t="shared" si="1020"/>
        <v>46265</v>
      </c>
      <c r="DB68" s="24">
        <f t="shared" si="1020"/>
        <v>46295</v>
      </c>
      <c r="DC68" s="24">
        <f t="shared" si="1020"/>
        <v>46326</v>
      </c>
      <c r="DD68" s="24">
        <f t="shared" si="1020"/>
        <v>46356</v>
      </c>
      <c r="DE68" s="24">
        <f t="shared" si="1020"/>
        <v>46387</v>
      </c>
      <c r="DF68" s="24">
        <f t="shared" si="1020"/>
        <v>46418</v>
      </c>
      <c r="DG68" s="24">
        <f t="shared" si="1020"/>
        <v>46446</v>
      </c>
      <c r="DH68" s="24">
        <f t="shared" si="1020"/>
        <v>46477</v>
      </c>
      <c r="DI68" s="24">
        <f t="shared" si="1020"/>
        <v>46507</v>
      </c>
      <c r="DJ68" s="24">
        <f t="shared" si="1020"/>
        <v>46538</v>
      </c>
      <c r="DK68" s="24">
        <f t="shared" si="1020"/>
        <v>46568</v>
      </c>
      <c r="DL68" s="24">
        <f t="shared" si="1020"/>
        <v>46599</v>
      </c>
      <c r="DM68" s="24">
        <f t="shared" si="1020"/>
        <v>46630</v>
      </c>
      <c r="DN68" s="24">
        <f t="shared" si="1020"/>
        <v>46660</v>
      </c>
      <c r="DO68" s="24">
        <f t="shared" si="1020"/>
        <v>46691</v>
      </c>
      <c r="DP68" s="24">
        <f t="shared" si="1020"/>
        <v>46721</v>
      </c>
      <c r="DQ68" s="24">
        <f t="shared" si="1020"/>
        <v>46752</v>
      </c>
      <c r="DR68" s="24">
        <f t="shared" si="1020"/>
        <v>46783</v>
      </c>
      <c r="DS68" s="24">
        <f t="shared" si="1020"/>
        <v>46812</v>
      </c>
      <c r="DT68" s="24">
        <f t="shared" si="1020"/>
        <v>46843</v>
      </c>
      <c r="DU68" s="24">
        <f t="shared" si="1020"/>
        <v>46873</v>
      </c>
      <c r="DV68" s="24">
        <f t="shared" si="1020"/>
        <v>46904</v>
      </c>
      <c r="DW68" s="24">
        <f t="shared" si="1020"/>
        <v>46934</v>
      </c>
      <c r="DX68" s="24">
        <f t="shared" si="1020"/>
        <v>46965</v>
      </c>
      <c r="DY68" s="24">
        <f t="shared" si="1020"/>
        <v>46996</v>
      </c>
      <c r="DZ68" s="24">
        <f t="shared" si="1020"/>
        <v>47026</v>
      </c>
      <c r="EA68" s="24">
        <f t="shared" si="1020"/>
        <v>47057</v>
      </c>
      <c r="EB68" s="24">
        <f t="shared" si="1020"/>
        <v>47087</v>
      </c>
      <c r="EC68" s="24">
        <f t="shared" si="1020"/>
        <v>47118</v>
      </c>
      <c r="ED68" s="24">
        <f t="shared" si="1020"/>
        <v>47149</v>
      </c>
      <c r="EE68" s="24">
        <f t="shared" si="1020"/>
        <v>47177</v>
      </c>
      <c r="EF68" s="24">
        <f t="shared" si="1020"/>
        <v>47208</v>
      </c>
      <c r="EG68" s="24">
        <f t="shared" si="1020"/>
        <v>47238</v>
      </c>
      <c r="EH68" s="24">
        <f t="shared" si="1020"/>
        <v>47269</v>
      </c>
      <c r="EI68" s="24">
        <f t="shared" si="1020"/>
        <v>47299</v>
      </c>
      <c r="EJ68" s="24">
        <f t="shared" si="1020"/>
        <v>47330</v>
      </c>
      <c r="EK68" s="24">
        <f t="shared" si="1020"/>
        <v>47361</v>
      </c>
      <c r="EL68" s="24">
        <f t="shared" si="1020"/>
        <v>47391</v>
      </c>
      <c r="EM68" s="24">
        <f t="shared" si="1020"/>
        <v>47422</v>
      </c>
      <c r="EN68" s="24">
        <f t="shared" si="1020"/>
        <v>47452</v>
      </c>
      <c r="EO68" s="24">
        <f t="shared" ref="EO68:GZ68" si="1021">EOMONTH(EO67,0)</f>
        <v>47483</v>
      </c>
      <c r="EP68" s="24">
        <f t="shared" si="1021"/>
        <v>47514</v>
      </c>
      <c r="EQ68" s="24">
        <f t="shared" si="1021"/>
        <v>47542</v>
      </c>
      <c r="ER68" s="24">
        <f t="shared" si="1021"/>
        <v>47573</v>
      </c>
      <c r="ES68" s="24">
        <f t="shared" si="1021"/>
        <v>47603</v>
      </c>
      <c r="ET68" s="24">
        <f t="shared" si="1021"/>
        <v>47634</v>
      </c>
      <c r="EU68" s="24">
        <f t="shared" si="1021"/>
        <v>47664</v>
      </c>
      <c r="EV68" s="24">
        <f t="shared" si="1021"/>
        <v>47695</v>
      </c>
      <c r="EW68" s="24">
        <f t="shared" si="1021"/>
        <v>47726</v>
      </c>
      <c r="EX68" s="24">
        <f t="shared" si="1021"/>
        <v>47756</v>
      </c>
      <c r="EY68" s="24">
        <f t="shared" si="1021"/>
        <v>47787</v>
      </c>
      <c r="EZ68" s="24">
        <f t="shared" si="1021"/>
        <v>47817</v>
      </c>
      <c r="FA68" s="24">
        <f t="shared" si="1021"/>
        <v>47848</v>
      </c>
      <c r="FB68" s="24">
        <f t="shared" si="1021"/>
        <v>47879</v>
      </c>
      <c r="FC68" s="24">
        <f t="shared" si="1021"/>
        <v>47907</v>
      </c>
      <c r="FD68" s="24">
        <f t="shared" si="1021"/>
        <v>47938</v>
      </c>
      <c r="FE68" s="24">
        <f t="shared" si="1021"/>
        <v>47968</v>
      </c>
      <c r="FF68" s="24">
        <f t="shared" si="1021"/>
        <v>47999</v>
      </c>
      <c r="FG68" s="24">
        <f t="shared" si="1021"/>
        <v>48029</v>
      </c>
      <c r="FH68" s="24">
        <f t="shared" si="1021"/>
        <v>48060</v>
      </c>
      <c r="FI68" s="24">
        <f t="shared" si="1021"/>
        <v>48091</v>
      </c>
      <c r="FJ68" s="24">
        <f t="shared" si="1021"/>
        <v>48121</v>
      </c>
      <c r="FK68" s="24">
        <f t="shared" si="1021"/>
        <v>48152</v>
      </c>
      <c r="FL68" s="24">
        <f t="shared" si="1021"/>
        <v>48182</v>
      </c>
      <c r="FM68" s="24">
        <f t="shared" si="1021"/>
        <v>48213</v>
      </c>
      <c r="FN68" s="24">
        <f t="shared" si="1021"/>
        <v>48244</v>
      </c>
      <c r="FO68" s="24">
        <f t="shared" si="1021"/>
        <v>48273</v>
      </c>
      <c r="FP68" s="24">
        <f t="shared" si="1021"/>
        <v>48304</v>
      </c>
      <c r="FQ68" s="24">
        <f t="shared" si="1021"/>
        <v>48334</v>
      </c>
      <c r="FR68" s="24">
        <f t="shared" si="1021"/>
        <v>48365</v>
      </c>
      <c r="FS68" s="24">
        <f t="shared" si="1021"/>
        <v>48395</v>
      </c>
      <c r="FT68" s="24">
        <f t="shared" si="1021"/>
        <v>48426</v>
      </c>
      <c r="FU68" s="24">
        <f t="shared" si="1021"/>
        <v>48457</v>
      </c>
      <c r="FV68" s="24">
        <f t="shared" si="1021"/>
        <v>48487</v>
      </c>
      <c r="FW68" s="24">
        <f t="shared" si="1021"/>
        <v>48518</v>
      </c>
      <c r="FX68" s="24">
        <f t="shared" si="1021"/>
        <v>48548</v>
      </c>
      <c r="FY68" s="24">
        <f t="shared" si="1021"/>
        <v>48579</v>
      </c>
      <c r="FZ68" s="24">
        <f t="shared" si="1021"/>
        <v>48610</v>
      </c>
      <c r="GA68" s="24">
        <f t="shared" si="1021"/>
        <v>48638</v>
      </c>
      <c r="GB68" s="24">
        <f t="shared" si="1021"/>
        <v>48669</v>
      </c>
      <c r="GC68" s="24">
        <f t="shared" si="1021"/>
        <v>48699</v>
      </c>
      <c r="GD68" s="24">
        <f t="shared" si="1021"/>
        <v>48730</v>
      </c>
      <c r="GE68" s="24">
        <f t="shared" si="1021"/>
        <v>48760</v>
      </c>
      <c r="GF68" s="24">
        <f t="shared" si="1021"/>
        <v>48791</v>
      </c>
      <c r="GG68" s="24">
        <f t="shared" si="1021"/>
        <v>48822</v>
      </c>
      <c r="GH68" s="24">
        <f t="shared" si="1021"/>
        <v>48852</v>
      </c>
      <c r="GI68" s="24">
        <f t="shared" si="1021"/>
        <v>48883</v>
      </c>
      <c r="GJ68" s="24">
        <f t="shared" si="1021"/>
        <v>48913</v>
      </c>
      <c r="GK68" s="24">
        <f t="shared" si="1021"/>
        <v>48944</v>
      </c>
      <c r="GL68" s="24">
        <f t="shared" si="1021"/>
        <v>48975</v>
      </c>
      <c r="GM68" s="24">
        <f t="shared" si="1021"/>
        <v>49003</v>
      </c>
      <c r="GN68" s="24">
        <f t="shared" si="1021"/>
        <v>49034</v>
      </c>
      <c r="GO68" s="24">
        <f t="shared" si="1021"/>
        <v>49064</v>
      </c>
      <c r="GP68" s="24">
        <f t="shared" si="1021"/>
        <v>49095</v>
      </c>
      <c r="GQ68" s="24">
        <f t="shared" si="1021"/>
        <v>49125</v>
      </c>
      <c r="GR68" s="24">
        <f t="shared" si="1021"/>
        <v>49156</v>
      </c>
      <c r="GS68" s="24">
        <f t="shared" si="1021"/>
        <v>49187</v>
      </c>
      <c r="GT68" s="24">
        <f t="shared" si="1021"/>
        <v>49217</v>
      </c>
      <c r="GU68" s="24">
        <f t="shared" si="1021"/>
        <v>49248</v>
      </c>
      <c r="GV68" s="24">
        <f t="shared" si="1021"/>
        <v>49278</v>
      </c>
      <c r="GW68" s="24">
        <f t="shared" si="1021"/>
        <v>49309</v>
      </c>
      <c r="GX68" s="24">
        <f t="shared" si="1021"/>
        <v>49340</v>
      </c>
      <c r="GY68" s="24">
        <f t="shared" si="1021"/>
        <v>49368</v>
      </c>
      <c r="GZ68" s="24">
        <f t="shared" si="1021"/>
        <v>49399</v>
      </c>
      <c r="HA68" s="24">
        <f t="shared" ref="HA68:JL68" si="1022">EOMONTH(HA67,0)</f>
        <v>49429</v>
      </c>
      <c r="HB68" s="24">
        <f t="shared" si="1022"/>
        <v>49460</v>
      </c>
      <c r="HC68" s="24">
        <f t="shared" si="1022"/>
        <v>49490</v>
      </c>
      <c r="HD68" s="24">
        <f t="shared" si="1022"/>
        <v>49521</v>
      </c>
      <c r="HE68" s="24">
        <f t="shared" si="1022"/>
        <v>49552</v>
      </c>
      <c r="HF68" s="24">
        <f t="shared" si="1022"/>
        <v>49582</v>
      </c>
      <c r="HG68" s="24">
        <f t="shared" si="1022"/>
        <v>49613</v>
      </c>
      <c r="HH68" s="24">
        <f t="shared" si="1022"/>
        <v>49643</v>
      </c>
      <c r="HI68" s="24">
        <f t="shared" si="1022"/>
        <v>49674</v>
      </c>
      <c r="HJ68" s="24">
        <f t="shared" si="1022"/>
        <v>49705</v>
      </c>
      <c r="HK68" s="24">
        <f t="shared" si="1022"/>
        <v>49734</v>
      </c>
      <c r="HL68" s="24">
        <f t="shared" si="1022"/>
        <v>49765</v>
      </c>
      <c r="HM68" s="24">
        <f t="shared" si="1022"/>
        <v>49795</v>
      </c>
      <c r="HN68" s="24">
        <f t="shared" si="1022"/>
        <v>49826</v>
      </c>
      <c r="HO68" s="24">
        <f t="shared" si="1022"/>
        <v>49856</v>
      </c>
      <c r="HP68" s="24">
        <f t="shared" si="1022"/>
        <v>49887</v>
      </c>
      <c r="HQ68" s="24">
        <f t="shared" si="1022"/>
        <v>49918</v>
      </c>
      <c r="HR68" s="24">
        <f t="shared" si="1022"/>
        <v>49948</v>
      </c>
      <c r="HS68" s="24">
        <f t="shared" si="1022"/>
        <v>49979</v>
      </c>
      <c r="HT68" s="24">
        <f t="shared" si="1022"/>
        <v>50009</v>
      </c>
      <c r="HU68" s="24">
        <f t="shared" si="1022"/>
        <v>50040</v>
      </c>
      <c r="HV68" s="24">
        <f t="shared" si="1022"/>
        <v>50071</v>
      </c>
      <c r="HW68" s="24">
        <f t="shared" si="1022"/>
        <v>50099</v>
      </c>
      <c r="HX68" s="24">
        <f t="shared" si="1022"/>
        <v>50130</v>
      </c>
      <c r="HY68" s="24">
        <f t="shared" si="1022"/>
        <v>50160</v>
      </c>
      <c r="HZ68" s="24">
        <f t="shared" si="1022"/>
        <v>50191</v>
      </c>
      <c r="IA68" s="24">
        <f t="shared" si="1022"/>
        <v>50221</v>
      </c>
      <c r="IB68" s="24">
        <f t="shared" si="1022"/>
        <v>50252</v>
      </c>
      <c r="IC68" s="24">
        <f t="shared" si="1022"/>
        <v>50283</v>
      </c>
      <c r="ID68" s="24">
        <f t="shared" si="1022"/>
        <v>50313</v>
      </c>
      <c r="IE68" s="24">
        <f t="shared" si="1022"/>
        <v>50344</v>
      </c>
      <c r="IF68" s="24">
        <f t="shared" si="1022"/>
        <v>50374</v>
      </c>
      <c r="IG68" s="24">
        <f t="shared" si="1022"/>
        <v>50405</v>
      </c>
      <c r="IH68" s="24">
        <f t="shared" si="1022"/>
        <v>50436</v>
      </c>
      <c r="II68" s="24">
        <f t="shared" si="1022"/>
        <v>50464</v>
      </c>
      <c r="IJ68" s="24">
        <f t="shared" si="1022"/>
        <v>50495</v>
      </c>
      <c r="IK68" s="24">
        <f t="shared" si="1022"/>
        <v>50525</v>
      </c>
      <c r="IL68" s="24">
        <f t="shared" si="1022"/>
        <v>50556</v>
      </c>
      <c r="IM68" s="24">
        <f t="shared" si="1022"/>
        <v>50586</v>
      </c>
      <c r="IN68" s="24">
        <f t="shared" si="1022"/>
        <v>50617</v>
      </c>
      <c r="IO68" s="24">
        <f t="shared" si="1022"/>
        <v>50648</v>
      </c>
      <c r="IP68" s="24">
        <f t="shared" si="1022"/>
        <v>50678</v>
      </c>
      <c r="IQ68" s="24">
        <f t="shared" si="1022"/>
        <v>50709</v>
      </c>
      <c r="IR68" s="24">
        <f t="shared" si="1022"/>
        <v>50739</v>
      </c>
      <c r="IS68" s="24">
        <f t="shared" si="1022"/>
        <v>50770</v>
      </c>
      <c r="IT68" s="24">
        <f t="shared" si="1022"/>
        <v>50801</v>
      </c>
      <c r="IU68" s="24">
        <f t="shared" si="1022"/>
        <v>50829</v>
      </c>
      <c r="IV68" s="24">
        <f t="shared" si="1022"/>
        <v>50860</v>
      </c>
      <c r="IW68" s="24">
        <f t="shared" si="1022"/>
        <v>50890</v>
      </c>
      <c r="IX68" s="24">
        <f t="shared" si="1022"/>
        <v>50921</v>
      </c>
      <c r="IY68" s="24">
        <f t="shared" si="1022"/>
        <v>50951</v>
      </c>
      <c r="IZ68" s="24">
        <f t="shared" si="1022"/>
        <v>50982</v>
      </c>
      <c r="JA68" s="24">
        <f t="shared" si="1022"/>
        <v>51013</v>
      </c>
      <c r="JB68" s="24">
        <f t="shared" si="1022"/>
        <v>51043</v>
      </c>
      <c r="JC68" s="24">
        <f t="shared" si="1022"/>
        <v>51074</v>
      </c>
      <c r="JD68" s="24">
        <f t="shared" si="1022"/>
        <v>51104</v>
      </c>
      <c r="JE68" s="24">
        <f t="shared" si="1022"/>
        <v>51135</v>
      </c>
      <c r="JF68" s="24">
        <f t="shared" si="1022"/>
        <v>51166</v>
      </c>
      <c r="JG68" s="24">
        <f t="shared" si="1022"/>
        <v>51195</v>
      </c>
      <c r="JH68" s="24">
        <f t="shared" si="1022"/>
        <v>51226</v>
      </c>
      <c r="JI68" s="24">
        <f t="shared" si="1022"/>
        <v>51256</v>
      </c>
      <c r="JJ68" s="24">
        <f t="shared" si="1022"/>
        <v>51287</v>
      </c>
      <c r="JK68" s="24">
        <f t="shared" si="1022"/>
        <v>51317</v>
      </c>
      <c r="JL68" s="24">
        <f t="shared" si="1022"/>
        <v>51348</v>
      </c>
      <c r="JM68" s="24">
        <f t="shared" ref="JM68:LX68" si="1023">EOMONTH(JM67,0)</f>
        <v>51379</v>
      </c>
      <c r="JN68" s="24">
        <f t="shared" si="1023"/>
        <v>51409</v>
      </c>
      <c r="JO68" s="24">
        <f t="shared" si="1023"/>
        <v>51440</v>
      </c>
      <c r="JP68" s="24">
        <f t="shared" si="1023"/>
        <v>51470</v>
      </c>
      <c r="JQ68" s="24">
        <f t="shared" si="1023"/>
        <v>51501</v>
      </c>
      <c r="JR68" s="24">
        <f t="shared" si="1023"/>
        <v>51532</v>
      </c>
      <c r="JS68" s="24">
        <f t="shared" si="1023"/>
        <v>51560</v>
      </c>
      <c r="JT68" s="24">
        <f t="shared" si="1023"/>
        <v>51591</v>
      </c>
      <c r="JU68" s="24">
        <f t="shared" si="1023"/>
        <v>51621</v>
      </c>
      <c r="JV68" s="24">
        <f t="shared" si="1023"/>
        <v>51652</v>
      </c>
      <c r="JW68" s="24">
        <f t="shared" si="1023"/>
        <v>51682</v>
      </c>
      <c r="JX68" s="24">
        <f t="shared" si="1023"/>
        <v>51713</v>
      </c>
      <c r="JY68" s="24">
        <f t="shared" si="1023"/>
        <v>51744</v>
      </c>
      <c r="JZ68" s="24">
        <f t="shared" si="1023"/>
        <v>51774</v>
      </c>
      <c r="KA68" s="24">
        <f t="shared" si="1023"/>
        <v>51805</v>
      </c>
      <c r="KB68" s="24">
        <f t="shared" si="1023"/>
        <v>51835</v>
      </c>
      <c r="KC68" s="24">
        <f t="shared" si="1023"/>
        <v>51866</v>
      </c>
      <c r="KD68" s="24">
        <f t="shared" si="1023"/>
        <v>51897</v>
      </c>
      <c r="KE68" s="24">
        <f t="shared" si="1023"/>
        <v>51925</v>
      </c>
      <c r="KF68" s="24">
        <f t="shared" si="1023"/>
        <v>51956</v>
      </c>
      <c r="KG68" s="24">
        <f t="shared" si="1023"/>
        <v>51986</v>
      </c>
      <c r="KH68" s="24">
        <f t="shared" si="1023"/>
        <v>52017</v>
      </c>
      <c r="KI68" s="24">
        <f t="shared" si="1023"/>
        <v>52047</v>
      </c>
      <c r="KJ68" s="24">
        <f t="shared" si="1023"/>
        <v>52078</v>
      </c>
      <c r="KK68" s="24">
        <f t="shared" si="1023"/>
        <v>52109</v>
      </c>
      <c r="KL68" s="24">
        <f t="shared" si="1023"/>
        <v>52139</v>
      </c>
      <c r="KM68" s="24">
        <f t="shared" si="1023"/>
        <v>52170</v>
      </c>
      <c r="KN68" s="24">
        <f t="shared" si="1023"/>
        <v>52200</v>
      </c>
      <c r="KO68" s="24">
        <f t="shared" si="1023"/>
        <v>52231</v>
      </c>
      <c r="KP68" s="24">
        <f t="shared" si="1023"/>
        <v>52262</v>
      </c>
      <c r="KQ68" s="24">
        <f t="shared" si="1023"/>
        <v>52290</v>
      </c>
      <c r="KR68" s="24">
        <f t="shared" si="1023"/>
        <v>52321</v>
      </c>
      <c r="KS68" s="24">
        <f t="shared" si="1023"/>
        <v>52351</v>
      </c>
      <c r="KT68" s="24">
        <f t="shared" si="1023"/>
        <v>52382</v>
      </c>
      <c r="KU68" s="24">
        <f t="shared" si="1023"/>
        <v>52412</v>
      </c>
      <c r="KV68" s="24">
        <f t="shared" si="1023"/>
        <v>52443</v>
      </c>
      <c r="KW68" s="24">
        <f t="shared" si="1023"/>
        <v>52474</v>
      </c>
      <c r="KX68" s="24">
        <f t="shared" si="1023"/>
        <v>52504</v>
      </c>
      <c r="KY68" s="24">
        <f t="shared" si="1023"/>
        <v>52535</v>
      </c>
      <c r="KZ68" s="24">
        <f t="shared" si="1023"/>
        <v>52565</v>
      </c>
      <c r="LA68" s="24">
        <f t="shared" si="1023"/>
        <v>52596</v>
      </c>
      <c r="LB68" s="24">
        <f t="shared" si="1023"/>
        <v>52627</v>
      </c>
      <c r="LC68" s="24">
        <f t="shared" si="1023"/>
        <v>52656</v>
      </c>
      <c r="LD68" s="24">
        <f t="shared" si="1023"/>
        <v>52687</v>
      </c>
      <c r="LE68" s="24">
        <f t="shared" si="1023"/>
        <v>52717</v>
      </c>
      <c r="LF68" s="24">
        <f t="shared" si="1023"/>
        <v>52748</v>
      </c>
      <c r="LG68" s="24">
        <f t="shared" si="1023"/>
        <v>52778</v>
      </c>
      <c r="LH68" s="24">
        <f t="shared" si="1023"/>
        <v>52809</v>
      </c>
      <c r="LI68" s="24">
        <f t="shared" si="1023"/>
        <v>52840</v>
      </c>
      <c r="LJ68" s="24">
        <f t="shared" si="1023"/>
        <v>52870</v>
      </c>
      <c r="LK68" s="24">
        <f t="shared" si="1023"/>
        <v>52901</v>
      </c>
      <c r="LL68" s="24">
        <f t="shared" si="1023"/>
        <v>52931</v>
      </c>
      <c r="LM68" s="24">
        <f t="shared" si="1023"/>
        <v>52962</v>
      </c>
      <c r="LN68" s="24">
        <f t="shared" si="1023"/>
        <v>52993</v>
      </c>
      <c r="LO68" s="24">
        <f t="shared" si="1023"/>
        <v>53021</v>
      </c>
      <c r="LP68" s="24">
        <f t="shared" si="1023"/>
        <v>53052</v>
      </c>
      <c r="LQ68" s="24">
        <f t="shared" si="1023"/>
        <v>53082</v>
      </c>
      <c r="LR68" s="24">
        <f t="shared" si="1023"/>
        <v>53113</v>
      </c>
      <c r="LS68" s="24">
        <f t="shared" si="1023"/>
        <v>53143</v>
      </c>
      <c r="LT68" s="24">
        <f t="shared" si="1023"/>
        <v>53174</v>
      </c>
      <c r="LU68" s="24">
        <f t="shared" si="1023"/>
        <v>53205</v>
      </c>
      <c r="LV68" s="24">
        <f t="shared" si="1023"/>
        <v>53235</v>
      </c>
      <c r="LW68" s="24">
        <f t="shared" si="1023"/>
        <v>53266</v>
      </c>
      <c r="LX68" s="24">
        <f t="shared" si="1023"/>
        <v>53296</v>
      </c>
      <c r="LY68" s="24">
        <f t="shared" ref="LY68:OJ68" si="1024">EOMONTH(LY67,0)</f>
        <v>53327</v>
      </c>
      <c r="LZ68" s="24">
        <f t="shared" si="1024"/>
        <v>53358</v>
      </c>
      <c r="MA68" s="24">
        <f t="shared" si="1024"/>
        <v>53386</v>
      </c>
      <c r="MB68" s="24">
        <f t="shared" si="1024"/>
        <v>53417</v>
      </c>
      <c r="MC68" s="24">
        <f t="shared" si="1024"/>
        <v>53447</v>
      </c>
      <c r="MD68" s="24">
        <f t="shared" si="1024"/>
        <v>53478</v>
      </c>
      <c r="ME68" s="24">
        <f t="shared" si="1024"/>
        <v>53508</v>
      </c>
      <c r="MF68" s="24">
        <f t="shared" si="1024"/>
        <v>53539</v>
      </c>
      <c r="MG68" s="24">
        <f t="shared" si="1024"/>
        <v>53570</v>
      </c>
      <c r="MH68" s="24">
        <f t="shared" si="1024"/>
        <v>53600</v>
      </c>
      <c r="MI68" s="24">
        <f t="shared" si="1024"/>
        <v>53631</v>
      </c>
      <c r="MJ68" s="24">
        <f t="shared" si="1024"/>
        <v>53661</v>
      </c>
      <c r="MK68" s="24">
        <f t="shared" si="1024"/>
        <v>53692</v>
      </c>
      <c r="ML68" s="24">
        <f t="shared" si="1024"/>
        <v>53723</v>
      </c>
      <c r="MM68" s="24">
        <f t="shared" si="1024"/>
        <v>53751</v>
      </c>
      <c r="MN68" s="24">
        <f t="shared" si="1024"/>
        <v>53782</v>
      </c>
      <c r="MO68" s="24">
        <f t="shared" si="1024"/>
        <v>53812</v>
      </c>
      <c r="MP68" s="24">
        <f t="shared" si="1024"/>
        <v>53843</v>
      </c>
      <c r="MQ68" s="24">
        <f t="shared" si="1024"/>
        <v>53873</v>
      </c>
      <c r="MR68" s="24">
        <f t="shared" si="1024"/>
        <v>53904</v>
      </c>
      <c r="MS68" s="24">
        <f t="shared" si="1024"/>
        <v>53935</v>
      </c>
      <c r="MT68" s="24">
        <f t="shared" si="1024"/>
        <v>53965</v>
      </c>
      <c r="MU68" s="24">
        <f t="shared" si="1024"/>
        <v>53996</v>
      </c>
      <c r="MV68" s="24">
        <f t="shared" si="1024"/>
        <v>54026</v>
      </c>
      <c r="MW68" s="24">
        <f t="shared" si="1024"/>
        <v>54057</v>
      </c>
      <c r="MX68" s="24">
        <f t="shared" si="1024"/>
        <v>54088</v>
      </c>
      <c r="MY68" s="24">
        <f t="shared" si="1024"/>
        <v>54117</v>
      </c>
      <c r="MZ68" s="24">
        <f t="shared" si="1024"/>
        <v>54148</v>
      </c>
      <c r="NA68" s="24">
        <f t="shared" si="1024"/>
        <v>54178</v>
      </c>
      <c r="NB68" s="24">
        <f t="shared" si="1024"/>
        <v>54209</v>
      </c>
      <c r="NC68" s="24">
        <f t="shared" si="1024"/>
        <v>54239</v>
      </c>
      <c r="ND68" s="24">
        <f t="shared" si="1024"/>
        <v>54270</v>
      </c>
      <c r="NE68" s="24">
        <f t="shared" si="1024"/>
        <v>54301</v>
      </c>
      <c r="NF68" s="24">
        <f t="shared" si="1024"/>
        <v>54331</v>
      </c>
      <c r="NG68" s="24">
        <f t="shared" si="1024"/>
        <v>54362</v>
      </c>
      <c r="NH68" s="24">
        <f t="shared" si="1024"/>
        <v>54392</v>
      </c>
      <c r="NI68" s="24">
        <f t="shared" si="1024"/>
        <v>54423</v>
      </c>
      <c r="NJ68" s="24">
        <f t="shared" si="1024"/>
        <v>54454</v>
      </c>
      <c r="NK68" s="24">
        <f t="shared" si="1024"/>
        <v>54482</v>
      </c>
      <c r="NL68" s="24">
        <f t="shared" si="1024"/>
        <v>54513</v>
      </c>
      <c r="NM68" s="24">
        <f t="shared" si="1024"/>
        <v>54543</v>
      </c>
      <c r="NN68" s="24">
        <f t="shared" si="1024"/>
        <v>54574</v>
      </c>
      <c r="NO68" s="24">
        <f t="shared" si="1024"/>
        <v>54604</v>
      </c>
      <c r="NP68" s="24">
        <f t="shared" si="1024"/>
        <v>54635</v>
      </c>
      <c r="NQ68" s="24">
        <f t="shared" si="1024"/>
        <v>54666</v>
      </c>
      <c r="NR68" s="24">
        <f t="shared" si="1024"/>
        <v>54696</v>
      </c>
      <c r="NS68" s="24">
        <f t="shared" si="1024"/>
        <v>54727</v>
      </c>
      <c r="NT68" s="24">
        <f t="shared" si="1024"/>
        <v>54757</v>
      </c>
      <c r="NU68" s="24">
        <f t="shared" si="1024"/>
        <v>54788</v>
      </c>
      <c r="NV68" s="24">
        <f t="shared" si="1024"/>
        <v>54819</v>
      </c>
      <c r="NW68" s="24">
        <f t="shared" si="1024"/>
        <v>54847</v>
      </c>
      <c r="NX68" s="24">
        <f t="shared" si="1024"/>
        <v>54878</v>
      </c>
      <c r="NY68" s="24">
        <f t="shared" si="1024"/>
        <v>54908</v>
      </c>
      <c r="NZ68" s="24">
        <f t="shared" si="1024"/>
        <v>54939</v>
      </c>
      <c r="OA68" s="24">
        <f t="shared" si="1024"/>
        <v>54969</v>
      </c>
      <c r="OB68" s="24">
        <f t="shared" si="1024"/>
        <v>55000</v>
      </c>
      <c r="OC68" s="24">
        <f t="shared" si="1024"/>
        <v>55031</v>
      </c>
      <c r="OD68" s="24">
        <f t="shared" si="1024"/>
        <v>55061</v>
      </c>
      <c r="OE68" s="24">
        <f t="shared" si="1024"/>
        <v>55092</v>
      </c>
      <c r="OF68" s="24">
        <f t="shared" si="1024"/>
        <v>55122</v>
      </c>
      <c r="OG68" s="24">
        <f t="shared" si="1024"/>
        <v>55153</v>
      </c>
      <c r="OH68" s="24">
        <f t="shared" si="1024"/>
        <v>55184</v>
      </c>
      <c r="OI68" s="24">
        <f t="shared" si="1024"/>
        <v>55212</v>
      </c>
      <c r="OJ68" s="24">
        <f t="shared" si="1024"/>
        <v>55243</v>
      </c>
      <c r="OK68" s="24">
        <f t="shared" ref="OK68:PQ68" si="1025">EOMONTH(OK67,0)</f>
        <v>55273</v>
      </c>
      <c r="OL68" s="24">
        <f t="shared" si="1025"/>
        <v>55304</v>
      </c>
      <c r="OM68" s="24">
        <f t="shared" si="1025"/>
        <v>55334</v>
      </c>
      <c r="ON68" s="24">
        <f t="shared" si="1025"/>
        <v>55365</v>
      </c>
      <c r="OO68" s="24">
        <f t="shared" si="1025"/>
        <v>55396</v>
      </c>
      <c r="OP68" s="24">
        <f t="shared" si="1025"/>
        <v>55426</v>
      </c>
      <c r="OQ68" s="24">
        <f t="shared" si="1025"/>
        <v>55457</v>
      </c>
      <c r="OR68" s="24">
        <f t="shared" si="1025"/>
        <v>55487</v>
      </c>
      <c r="OS68" s="24">
        <f t="shared" si="1025"/>
        <v>55518</v>
      </c>
      <c r="OT68" s="24">
        <f t="shared" si="1025"/>
        <v>55549</v>
      </c>
      <c r="OU68" s="24">
        <f t="shared" si="1025"/>
        <v>55578</v>
      </c>
      <c r="OV68" s="24">
        <f t="shared" si="1025"/>
        <v>55609</v>
      </c>
      <c r="OW68" s="24">
        <f t="shared" si="1025"/>
        <v>55639</v>
      </c>
      <c r="OX68" s="24">
        <f t="shared" si="1025"/>
        <v>55670</v>
      </c>
      <c r="OY68" s="24">
        <f t="shared" si="1025"/>
        <v>55700</v>
      </c>
      <c r="OZ68" s="24">
        <f t="shared" si="1025"/>
        <v>55731</v>
      </c>
      <c r="PA68" s="24">
        <f t="shared" si="1025"/>
        <v>55762</v>
      </c>
      <c r="PB68" s="24">
        <f t="shared" si="1025"/>
        <v>55792</v>
      </c>
      <c r="PC68" s="24">
        <f t="shared" si="1025"/>
        <v>55823</v>
      </c>
      <c r="PD68" s="24">
        <f t="shared" si="1025"/>
        <v>55853</v>
      </c>
      <c r="PE68" s="24">
        <f t="shared" si="1025"/>
        <v>55884</v>
      </c>
      <c r="PF68" s="24">
        <f t="shared" si="1025"/>
        <v>55915</v>
      </c>
      <c r="PG68" s="24">
        <f t="shared" si="1025"/>
        <v>55943</v>
      </c>
      <c r="PH68" s="24">
        <f t="shared" si="1025"/>
        <v>55974</v>
      </c>
      <c r="PI68" s="24">
        <f t="shared" si="1025"/>
        <v>56004</v>
      </c>
      <c r="PJ68" s="24">
        <f t="shared" si="1025"/>
        <v>56035</v>
      </c>
      <c r="PK68" s="24">
        <f t="shared" si="1025"/>
        <v>56065</v>
      </c>
      <c r="PL68" s="24">
        <f t="shared" si="1025"/>
        <v>56096</v>
      </c>
      <c r="PM68" s="24">
        <f t="shared" si="1025"/>
        <v>56127</v>
      </c>
      <c r="PN68" s="24">
        <f t="shared" si="1025"/>
        <v>56157</v>
      </c>
      <c r="PO68" s="24">
        <f t="shared" si="1025"/>
        <v>56188</v>
      </c>
      <c r="PP68" s="24">
        <f t="shared" si="1025"/>
        <v>56218</v>
      </c>
      <c r="PQ68" s="24">
        <f t="shared" si="1025"/>
        <v>56249</v>
      </c>
      <c r="PR68" s="23" t="s">
        <v>57</v>
      </c>
    </row>
    <row r="69" spans="1:16384" ht="12" customHeight="1">
      <c r="D69" s="21" t="s">
        <v>8</v>
      </c>
      <c r="J69" s="20" t="s">
        <v>19</v>
      </c>
      <c r="M69" s="25">
        <v>0</v>
      </c>
      <c r="N69" s="22">
        <f>M69+1</f>
        <v>1</v>
      </c>
      <c r="O69" s="22">
        <f t="shared" ref="O69" si="1026">N69+1</f>
        <v>2</v>
      </c>
      <c r="P69" s="22">
        <f t="shared" ref="P69" si="1027">O69+1</f>
        <v>3</v>
      </c>
      <c r="Q69" s="22">
        <f t="shared" ref="Q69" si="1028">P69+1</f>
        <v>4</v>
      </c>
      <c r="R69" s="22">
        <f t="shared" ref="R69" si="1029">Q69+1</f>
        <v>5</v>
      </c>
      <c r="S69" s="22">
        <f t="shared" ref="S69" si="1030">R69+1</f>
        <v>6</v>
      </c>
      <c r="T69" s="22">
        <f t="shared" ref="T69" si="1031">S69+1</f>
        <v>7</v>
      </c>
      <c r="U69" s="22">
        <f t="shared" ref="U69" si="1032">T69+1</f>
        <v>8</v>
      </c>
      <c r="V69" s="22">
        <f t="shared" ref="V69" si="1033">U69+1</f>
        <v>9</v>
      </c>
      <c r="W69" s="22">
        <f t="shared" ref="W69" si="1034">V69+1</f>
        <v>10</v>
      </c>
      <c r="X69" s="22">
        <f t="shared" ref="X69" si="1035">W69+1</f>
        <v>11</v>
      </c>
      <c r="Y69" s="22">
        <f t="shared" ref="Y69" si="1036">X69+1</f>
        <v>12</v>
      </c>
      <c r="Z69" s="22">
        <f t="shared" ref="Z69" si="1037">Y69+1</f>
        <v>13</v>
      </c>
      <c r="AA69" s="22">
        <f t="shared" ref="AA69" si="1038">Z69+1</f>
        <v>14</v>
      </c>
      <c r="AB69" s="22">
        <f t="shared" ref="AB69" si="1039">AA69+1</f>
        <v>15</v>
      </c>
      <c r="AC69" s="22">
        <f t="shared" ref="AC69" si="1040">AB69+1</f>
        <v>16</v>
      </c>
      <c r="AD69" s="22">
        <f t="shared" ref="AD69" si="1041">AC69+1</f>
        <v>17</v>
      </c>
      <c r="AE69" s="22">
        <f t="shared" ref="AE69" si="1042">AD69+1</f>
        <v>18</v>
      </c>
      <c r="AF69" s="22">
        <f t="shared" ref="AF69" si="1043">AE69+1</f>
        <v>19</v>
      </c>
      <c r="AG69" s="22">
        <f t="shared" ref="AG69" si="1044">AF69+1</f>
        <v>20</v>
      </c>
      <c r="AH69" s="22">
        <f t="shared" ref="AH69" si="1045">AG69+1</f>
        <v>21</v>
      </c>
      <c r="AI69" s="22">
        <f t="shared" ref="AI69" si="1046">AH69+1</f>
        <v>22</v>
      </c>
      <c r="AJ69" s="22">
        <f t="shared" ref="AJ69" si="1047">AI69+1</f>
        <v>23</v>
      </c>
      <c r="AK69" s="22">
        <f t="shared" ref="AK69" si="1048">AJ69+1</f>
        <v>24</v>
      </c>
      <c r="AL69" s="22">
        <f t="shared" ref="AL69" si="1049">AK69+1</f>
        <v>25</v>
      </c>
      <c r="AM69" s="22">
        <f t="shared" ref="AM69" si="1050">AL69+1</f>
        <v>26</v>
      </c>
      <c r="AN69" s="22">
        <f t="shared" ref="AN69" si="1051">AM69+1</f>
        <v>27</v>
      </c>
      <c r="AO69" s="22">
        <f t="shared" ref="AO69" si="1052">AN69+1</f>
        <v>28</v>
      </c>
      <c r="AP69" s="22">
        <f t="shared" ref="AP69" si="1053">AO69+1</f>
        <v>29</v>
      </c>
      <c r="AQ69" s="22">
        <f t="shared" ref="AQ69" si="1054">AP69+1</f>
        <v>30</v>
      </c>
      <c r="AR69" s="22">
        <f t="shared" ref="AR69" si="1055">AQ69+1</f>
        <v>31</v>
      </c>
      <c r="AS69" s="22">
        <f t="shared" ref="AS69" si="1056">AR69+1</f>
        <v>32</v>
      </c>
      <c r="AT69" s="22">
        <f t="shared" ref="AT69" si="1057">AS69+1</f>
        <v>33</v>
      </c>
      <c r="AU69" s="22">
        <f t="shared" ref="AU69" si="1058">AT69+1</f>
        <v>34</v>
      </c>
      <c r="AV69" s="22">
        <f t="shared" ref="AV69" si="1059">AU69+1</f>
        <v>35</v>
      </c>
      <c r="AW69" s="22">
        <f t="shared" ref="AW69" si="1060">AV69+1</f>
        <v>36</v>
      </c>
      <c r="AX69" s="22">
        <f t="shared" ref="AX69" si="1061">AW69+1</f>
        <v>37</v>
      </c>
      <c r="AY69" s="22">
        <f t="shared" ref="AY69" si="1062">AX69+1</f>
        <v>38</v>
      </c>
      <c r="AZ69" s="22">
        <f t="shared" ref="AZ69" si="1063">AY69+1</f>
        <v>39</v>
      </c>
      <c r="BA69" s="22">
        <f t="shared" ref="BA69" si="1064">AZ69+1</f>
        <v>40</v>
      </c>
      <c r="BB69" s="22">
        <f t="shared" ref="BB69" si="1065">BA69+1</f>
        <v>41</v>
      </c>
      <c r="BC69" s="22">
        <f t="shared" ref="BC69" si="1066">BB69+1</f>
        <v>42</v>
      </c>
      <c r="BD69" s="22">
        <f t="shared" ref="BD69" si="1067">BC69+1</f>
        <v>43</v>
      </c>
      <c r="BE69" s="22">
        <f t="shared" ref="BE69" si="1068">BD69+1</f>
        <v>44</v>
      </c>
      <c r="BF69" s="22">
        <f t="shared" ref="BF69" si="1069">BE69+1</f>
        <v>45</v>
      </c>
      <c r="BG69" s="22">
        <f t="shared" ref="BG69" si="1070">BF69+1</f>
        <v>46</v>
      </c>
      <c r="BH69" s="22">
        <f t="shared" ref="BH69" si="1071">BG69+1</f>
        <v>47</v>
      </c>
      <c r="BI69" s="22">
        <f t="shared" ref="BI69" si="1072">BH69+1</f>
        <v>48</v>
      </c>
      <c r="BJ69" s="22">
        <f t="shared" ref="BJ69" si="1073">BI69+1</f>
        <v>49</v>
      </c>
      <c r="BK69" s="22">
        <f t="shared" ref="BK69" si="1074">BJ69+1</f>
        <v>50</v>
      </c>
      <c r="BL69" s="22">
        <f t="shared" ref="BL69" si="1075">BK69+1</f>
        <v>51</v>
      </c>
      <c r="BM69" s="22">
        <f t="shared" ref="BM69" si="1076">BL69+1</f>
        <v>52</v>
      </c>
      <c r="BN69" s="22">
        <f t="shared" ref="BN69" si="1077">BM69+1</f>
        <v>53</v>
      </c>
      <c r="BO69" s="22">
        <f t="shared" ref="BO69" si="1078">BN69+1</f>
        <v>54</v>
      </c>
      <c r="BP69" s="22">
        <f t="shared" ref="BP69" si="1079">BO69+1</f>
        <v>55</v>
      </c>
      <c r="BQ69" s="22">
        <f t="shared" ref="BQ69" si="1080">BP69+1</f>
        <v>56</v>
      </c>
      <c r="BR69" s="22">
        <f t="shared" ref="BR69" si="1081">BQ69+1</f>
        <v>57</v>
      </c>
      <c r="BS69" s="22">
        <f t="shared" ref="BS69" si="1082">BR69+1</f>
        <v>58</v>
      </c>
      <c r="BT69" s="22">
        <f t="shared" ref="BT69" si="1083">BS69+1</f>
        <v>59</v>
      </c>
      <c r="BU69" s="22">
        <f t="shared" ref="BU69" si="1084">BT69+1</f>
        <v>60</v>
      </c>
      <c r="BV69" s="22">
        <f t="shared" ref="BV69" si="1085">BU69+1</f>
        <v>61</v>
      </c>
      <c r="BW69" s="22">
        <f t="shared" ref="BW69" si="1086">BV69+1</f>
        <v>62</v>
      </c>
      <c r="BX69" s="22">
        <f t="shared" ref="BX69" si="1087">BW69+1</f>
        <v>63</v>
      </c>
      <c r="BY69" s="22">
        <f t="shared" ref="BY69" si="1088">BX69+1</f>
        <v>64</v>
      </c>
      <c r="BZ69" s="22">
        <f t="shared" ref="BZ69" si="1089">BY69+1</f>
        <v>65</v>
      </c>
      <c r="CA69" s="22">
        <f t="shared" ref="CA69" si="1090">BZ69+1</f>
        <v>66</v>
      </c>
      <c r="CB69" s="22">
        <f t="shared" ref="CB69" si="1091">CA69+1</f>
        <v>67</v>
      </c>
      <c r="CC69" s="22">
        <f t="shared" ref="CC69" si="1092">CB69+1</f>
        <v>68</v>
      </c>
      <c r="CD69" s="22">
        <f t="shared" ref="CD69" si="1093">CC69+1</f>
        <v>69</v>
      </c>
      <c r="CE69" s="22">
        <f t="shared" ref="CE69" si="1094">CD69+1</f>
        <v>70</v>
      </c>
      <c r="CF69" s="22">
        <f t="shared" ref="CF69" si="1095">CE69+1</f>
        <v>71</v>
      </c>
      <c r="CG69" s="22">
        <f t="shared" ref="CG69" si="1096">CF69+1</f>
        <v>72</v>
      </c>
      <c r="CH69" s="22">
        <f t="shared" ref="CH69" si="1097">CG69+1</f>
        <v>73</v>
      </c>
      <c r="CI69" s="22">
        <f t="shared" ref="CI69" si="1098">CH69+1</f>
        <v>74</v>
      </c>
      <c r="CJ69" s="22">
        <f t="shared" ref="CJ69" si="1099">CI69+1</f>
        <v>75</v>
      </c>
      <c r="CK69" s="22">
        <f t="shared" ref="CK69" si="1100">CJ69+1</f>
        <v>76</v>
      </c>
      <c r="CL69" s="22">
        <f t="shared" ref="CL69" si="1101">CK69+1</f>
        <v>77</v>
      </c>
      <c r="CM69" s="22">
        <f t="shared" ref="CM69" si="1102">CL69+1</f>
        <v>78</v>
      </c>
      <c r="CN69" s="22">
        <f t="shared" ref="CN69" si="1103">CM69+1</f>
        <v>79</v>
      </c>
      <c r="CO69" s="22">
        <f t="shared" ref="CO69" si="1104">CN69+1</f>
        <v>80</v>
      </c>
      <c r="CP69" s="22">
        <f t="shared" ref="CP69" si="1105">CO69+1</f>
        <v>81</v>
      </c>
      <c r="CQ69" s="22">
        <f t="shared" ref="CQ69" si="1106">CP69+1</f>
        <v>82</v>
      </c>
      <c r="CR69" s="22">
        <f t="shared" ref="CR69" si="1107">CQ69+1</f>
        <v>83</v>
      </c>
      <c r="CS69" s="22">
        <f t="shared" ref="CS69" si="1108">CR69+1</f>
        <v>84</v>
      </c>
      <c r="CT69" s="22">
        <f t="shared" ref="CT69" si="1109">CS69+1</f>
        <v>85</v>
      </c>
      <c r="CU69" s="22">
        <f t="shared" ref="CU69" si="1110">CT69+1</f>
        <v>86</v>
      </c>
      <c r="CV69" s="22">
        <f t="shared" ref="CV69" si="1111">CU69+1</f>
        <v>87</v>
      </c>
      <c r="CW69" s="22">
        <f t="shared" ref="CW69" si="1112">CV69+1</f>
        <v>88</v>
      </c>
      <c r="CX69" s="22">
        <f t="shared" ref="CX69" si="1113">CW69+1</f>
        <v>89</v>
      </c>
      <c r="CY69" s="22">
        <f t="shared" ref="CY69" si="1114">CX69+1</f>
        <v>90</v>
      </c>
      <c r="CZ69" s="22">
        <f t="shared" ref="CZ69" si="1115">CY69+1</f>
        <v>91</v>
      </c>
      <c r="DA69" s="22">
        <f t="shared" ref="DA69" si="1116">CZ69+1</f>
        <v>92</v>
      </c>
      <c r="DB69" s="22">
        <f t="shared" ref="DB69" si="1117">DA69+1</f>
        <v>93</v>
      </c>
      <c r="DC69" s="22">
        <f t="shared" ref="DC69" si="1118">DB69+1</f>
        <v>94</v>
      </c>
      <c r="DD69" s="22">
        <f t="shared" ref="DD69" si="1119">DC69+1</f>
        <v>95</v>
      </c>
      <c r="DE69" s="22">
        <f t="shared" ref="DE69" si="1120">DD69+1</f>
        <v>96</v>
      </c>
      <c r="DF69" s="22">
        <f t="shared" ref="DF69" si="1121">DE69+1</f>
        <v>97</v>
      </c>
      <c r="DG69" s="22">
        <f t="shared" ref="DG69" si="1122">DF69+1</f>
        <v>98</v>
      </c>
      <c r="DH69" s="22">
        <f t="shared" ref="DH69" si="1123">DG69+1</f>
        <v>99</v>
      </c>
      <c r="DI69" s="22">
        <f t="shared" ref="DI69" si="1124">DH69+1</f>
        <v>100</v>
      </c>
      <c r="DJ69" s="22">
        <f t="shared" ref="DJ69" si="1125">DI69+1</f>
        <v>101</v>
      </c>
      <c r="DK69" s="22">
        <f t="shared" ref="DK69" si="1126">DJ69+1</f>
        <v>102</v>
      </c>
      <c r="DL69" s="22">
        <f t="shared" ref="DL69" si="1127">DK69+1</f>
        <v>103</v>
      </c>
      <c r="DM69" s="22">
        <f t="shared" ref="DM69" si="1128">DL69+1</f>
        <v>104</v>
      </c>
      <c r="DN69" s="22">
        <f t="shared" ref="DN69" si="1129">DM69+1</f>
        <v>105</v>
      </c>
      <c r="DO69" s="22">
        <f t="shared" ref="DO69" si="1130">DN69+1</f>
        <v>106</v>
      </c>
      <c r="DP69" s="22">
        <f t="shared" ref="DP69" si="1131">DO69+1</f>
        <v>107</v>
      </c>
      <c r="DQ69" s="22">
        <f t="shared" ref="DQ69" si="1132">DP69+1</f>
        <v>108</v>
      </c>
      <c r="DR69" s="22">
        <f t="shared" ref="DR69" si="1133">DQ69+1</f>
        <v>109</v>
      </c>
      <c r="DS69" s="22">
        <f t="shared" ref="DS69" si="1134">DR69+1</f>
        <v>110</v>
      </c>
      <c r="DT69" s="22">
        <f t="shared" ref="DT69" si="1135">DS69+1</f>
        <v>111</v>
      </c>
      <c r="DU69" s="22">
        <f t="shared" ref="DU69" si="1136">DT69+1</f>
        <v>112</v>
      </c>
      <c r="DV69" s="22">
        <f t="shared" ref="DV69" si="1137">DU69+1</f>
        <v>113</v>
      </c>
      <c r="DW69" s="22">
        <f t="shared" ref="DW69" si="1138">DV69+1</f>
        <v>114</v>
      </c>
      <c r="DX69" s="22">
        <f t="shared" ref="DX69" si="1139">DW69+1</f>
        <v>115</v>
      </c>
      <c r="DY69" s="22">
        <f t="shared" ref="DY69" si="1140">DX69+1</f>
        <v>116</v>
      </c>
      <c r="DZ69" s="22">
        <f t="shared" ref="DZ69" si="1141">DY69+1</f>
        <v>117</v>
      </c>
      <c r="EA69" s="22">
        <f t="shared" ref="EA69" si="1142">DZ69+1</f>
        <v>118</v>
      </c>
      <c r="EB69" s="22">
        <f t="shared" ref="EB69" si="1143">EA69+1</f>
        <v>119</v>
      </c>
      <c r="EC69" s="22">
        <f t="shared" ref="EC69" si="1144">EB69+1</f>
        <v>120</v>
      </c>
      <c r="ED69" s="22">
        <f t="shared" ref="ED69" si="1145">EC69+1</f>
        <v>121</v>
      </c>
      <c r="EE69" s="22">
        <f t="shared" ref="EE69" si="1146">ED69+1</f>
        <v>122</v>
      </c>
      <c r="EF69" s="22">
        <f t="shared" ref="EF69" si="1147">EE69+1</f>
        <v>123</v>
      </c>
      <c r="EG69" s="22">
        <f t="shared" ref="EG69" si="1148">EF69+1</f>
        <v>124</v>
      </c>
      <c r="EH69" s="22">
        <f t="shared" ref="EH69" si="1149">EG69+1</f>
        <v>125</v>
      </c>
      <c r="EI69" s="22">
        <f t="shared" ref="EI69" si="1150">EH69+1</f>
        <v>126</v>
      </c>
      <c r="EJ69" s="22">
        <f t="shared" ref="EJ69" si="1151">EI69+1</f>
        <v>127</v>
      </c>
      <c r="EK69" s="22">
        <f t="shared" ref="EK69" si="1152">EJ69+1</f>
        <v>128</v>
      </c>
      <c r="EL69" s="22">
        <f t="shared" ref="EL69" si="1153">EK69+1</f>
        <v>129</v>
      </c>
      <c r="EM69" s="22">
        <f t="shared" ref="EM69" si="1154">EL69+1</f>
        <v>130</v>
      </c>
      <c r="EN69" s="22">
        <f t="shared" ref="EN69" si="1155">EM69+1</f>
        <v>131</v>
      </c>
      <c r="EO69" s="22">
        <f t="shared" ref="EO69" si="1156">EN69+1</f>
        <v>132</v>
      </c>
      <c r="EP69" s="22">
        <f t="shared" ref="EP69" si="1157">EO69+1</f>
        <v>133</v>
      </c>
      <c r="EQ69" s="22">
        <f t="shared" ref="EQ69" si="1158">EP69+1</f>
        <v>134</v>
      </c>
      <c r="ER69" s="22">
        <f t="shared" ref="ER69" si="1159">EQ69+1</f>
        <v>135</v>
      </c>
      <c r="ES69" s="22">
        <f t="shared" ref="ES69" si="1160">ER69+1</f>
        <v>136</v>
      </c>
      <c r="ET69" s="22">
        <f t="shared" ref="ET69" si="1161">ES69+1</f>
        <v>137</v>
      </c>
      <c r="EU69" s="22">
        <f t="shared" ref="EU69" si="1162">ET69+1</f>
        <v>138</v>
      </c>
      <c r="EV69" s="22">
        <f t="shared" ref="EV69" si="1163">EU69+1</f>
        <v>139</v>
      </c>
      <c r="EW69" s="22">
        <f t="shared" ref="EW69" si="1164">EV69+1</f>
        <v>140</v>
      </c>
      <c r="EX69" s="22">
        <f t="shared" ref="EX69" si="1165">EW69+1</f>
        <v>141</v>
      </c>
      <c r="EY69" s="22">
        <f t="shared" ref="EY69" si="1166">EX69+1</f>
        <v>142</v>
      </c>
      <c r="EZ69" s="22">
        <f t="shared" ref="EZ69" si="1167">EY69+1</f>
        <v>143</v>
      </c>
      <c r="FA69" s="22">
        <f t="shared" ref="FA69" si="1168">EZ69+1</f>
        <v>144</v>
      </c>
      <c r="FB69" s="22">
        <f t="shared" ref="FB69" si="1169">FA69+1</f>
        <v>145</v>
      </c>
      <c r="FC69" s="22">
        <f t="shared" ref="FC69" si="1170">FB69+1</f>
        <v>146</v>
      </c>
      <c r="FD69" s="22">
        <f t="shared" ref="FD69" si="1171">FC69+1</f>
        <v>147</v>
      </c>
      <c r="FE69" s="22">
        <f t="shared" ref="FE69" si="1172">FD69+1</f>
        <v>148</v>
      </c>
      <c r="FF69" s="22">
        <f t="shared" ref="FF69" si="1173">FE69+1</f>
        <v>149</v>
      </c>
      <c r="FG69" s="22">
        <f t="shared" ref="FG69" si="1174">FF69+1</f>
        <v>150</v>
      </c>
      <c r="FH69" s="22">
        <f t="shared" ref="FH69" si="1175">FG69+1</f>
        <v>151</v>
      </c>
      <c r="FI69" s="22">
        <f t="shared" ref="FI69" si="1176">FH69+1</f>
        <v>152</v>
      </c>
      <c r="FJ69" s="22">
        <f t="shared" ref="FJ69" si="1177">FI69+1</f>
        <v>153</v>
      </c>
      <c r="FK69" s="22">
        <f t="shared" ref="FK69" si="1178">FJ69+1</f>
        <v>154</v>
      </c>
      <c r="FL69" s="22">
        <f t="shared" ref="FL69" si="1179">FK69+1</f>
        <v>155</v>
      </c>
      <c r="FM69" s="22">
        <f t="shared" ref="FM69" si="1180">FL69+1</f>
        <v>156</v>
      </c>
      <c r="FN69" s="22">
        <f t="shared" ref="FN69" si="1181">FM69+1</f>
        <v>157</v>
      </c>
      <c r="FO69" s="22">
        <f t="shared" ref="FO69" si="1182">FN69+1</f>
        <v>158</v>
      </c>
      <c r="FP69" s="22">
        <f t="shared" ref="FP69" si="1183">FO69+1</f>
        <v>159</v>
      </c>
      <c r="FQ69" s="22">
        <f t="shared" ref="FQ69" si="1184">FP69+1</f>
        <v>160</v>
      </c>
      <c r="FR69" s="22">
        <f t="shared" ref="FR69" si="1185">FQ69+1</f>
        <v>161</v>
      </c>
      <c r="FS69" s="22">
        <f t="shared" ref="FS69" si="1186">FR69+1</f>
        <v>162</v>
      </c>
      <c r="FT69" s="22">
        <f t="shared" ref="FT69" si="1187">FS69+1</f>
        <v>163</v>
      </c>
      <c r="FU69" s="22">
        <f t="shared" ref="FU69" si="1188">FT69+1</f>
        <v>164</v>
      </c>
      <c r="FV69" s="22">
        <f t="shared" ref="FV69" si="1189">FU69+1</f>
        <v>165</v>
      </c>
      <c r="FW69" s="22">
        <f t="shared" ref="FW69" si="1190">FV69+1</f>
        <v>166</v>
      </c>
      <c r="FX69" s="22">
        <f t="shared" ref="FX69" si="1191">FW69+1</f>
        <v>167</v>
      </c>
      <c r="FY69" s="22">
        <f t="shared" ref="FY69" si="1192">FX69+1</f>
        <v>168</v>
      </c>
      <c r="FZ69" s="22">
        <f t="shared" ref="FZ69" si="1193">FY69+1</f>
        <v>169</v>
      </c>
      <c r="GA69" s="22">
        <f t="shared" ref="GA69" si="1194">FZ69+1</f>
        <v>170</v>
      </c>
      <c r="GB69" s="22">
        <f t="shared" ref="GB69" si="1195">GA69+1</f>
        <v>171</v>
      </c>
      <c r="GC69" s="22">
        <f t="shared" ref="GC69" si="1196">GB69+1</f>
        <v>172</v>
      </c>
      <c r="GD69" s="22">
        <f t="shared" ref="GD69" si="1197">GC69+1</f>
        <v>173</v>
      </c>
      <c r="GE69" s="22">
        <f t="shared" ref="GE69" si="1198">GD69+1</f>
        <v>174</v>
      </c>
      <c r="GF69" s="22">
        <f t="shared" ref="GF69" si="1199">GE69+1</f>
        <v>175</v>
      </c>
      <c r="GG69" s="22">
        <f t="shared" ref="GG69" si="1200">GF69+1</f>
        <v>176</v>
      </c>
      <c r="GH69" s="22">
        <f t="shared" ref="GH69" si="1201">GG69+1</f>
        <v>177</v>
      </c>
      <c r="GI69" s="22">
        <f t="shared" ref="GI69" si="1202">GH69+1</f>
        <v>178</v>
      </c>
      <c r="GJ69" s="22">
        <f t="shared" ref="GJ69" si="1203">GI69+1</f>
        <v>179</v>
      </c>
      <c r="GK69" s="22">
        <f t="shared" ref="GK69" si="1204">GJ69+1</f>
        <v>180</v>
      </c>
      <c r="GL69" s="22">
        <f t="shared" ref="GL69" si="1205">GK69+1</f>
        <v>181</v>
      </c>
      <c r="GM69" s="22">
        <f t="shared" ref="GM69" si="1206">GL69+1</f>
        <v>182</v>
      </c>
      <c r="GN69" s="22">
        <f t="shared" ref="GN69" si="1207">GM69+1</f>
        <v>183</v>
      </c>
      <c r="GO69" s="22">
        <f t="shared" ref="GO69" si="1208">GN69+1</f>
        <v>184</v>
      </c>
      <c r="GP69" s="22">
        <f t="shared" ref="GP69" si="1209">GO69+1</f>
        <v>185</v>
      </c>
      <c r="GQ69" s="22">
        <f t="shared" ref="GQ69" si="1210">GP69+1</f>
        <v>186</v>
      </c>
      <c r="GR69" s="22">
        <f t="shared" ref="GR69" si="1211">GQ69+1</f>
        <v>187</v>
      </c>
      <c r="GS69" s="22">
        <f t="shared" ref="GS69" si="1212">GR69+1</f>
        <v>188</v>
      </c>
      <c r="GT69" s="22">
        <f t="shared" ref="GT69" si="1213">GS69+1</f>
        <v>189</v>
      </c>
      <c r="GU69" s="22">
        <f t="shared" ref="GU69" si="1214">GT69+1</f>
        <v>190</v>
      </c>
      <c r="GV69" s="22">
        <f t="shared" ref="GV69" si="1215">GU69+1</f>
        <v>191</v>
      </c>
      <c r="GW69" s="22">
        <f t="shared" ref="GW69" si="1216">GV69+1</f>
        <v>192</v>
      </c>
      <c r="GX69" s="22">
        <f t="shared" ref="GX69" si="1217">GW69+1</f>
        <v>193</v>
      </c>
      <c r="GY69" s="22">
        <f t="shared" ref="GY69" si="1218">GX69+1</f>
        <v>194</v>
      </c>
      <c r="GZ69" s="22">
        <f t="shared" ref="GZ69" si="1219">GY69+1</f>
        <v>195</v>
      </c>
      <c r="HA69" s="22">
        <f t="shared" ref="HA69" si="1220">GZ69+1</f>
        <v>196</v>
      </c>
      <c r="HB69" s="22">
        <f t="shared" ref="HB69" si="1221">HA69+1</f>
        <v>197</v>
      </c>
      <c r="HC69" s="22">
        <f t="shared" ref="HC69" si="1222">HB69+1</f>
        <v>198</v>
      </c>
      <c r="HD69" s="22">
        <f t="shared" ref="HD69" si="1223">HC69+1</f>
        <v>199</v>
      </c>
      <c r="HE69" s="22">
        <f t="shared" ref="HE69" si="1224">HD69+1</f>
        <v>200</v>
      </c>
      <c r="HF69" s="22">
        <f t="shared" ref="HF69" si="1225">HE69+1</f>
        <v>201</v>
      </c>
      <c r="HG69" s="22">
        <f t="shared" ref="HG69" si="1226">HF69+1</f>
        <v>202</v>
      </c>
      <c r="HH69" s="22">
        <f t="shared" ref="HH69" si="1227">HG69+1</f>
        <v>203</v>
      </c>
      <c r="HI69" s="22">
        <f t="shared" ref="HI69" si="1228">HH69+1</f>
        <v>204</v>
      </c>
      <c r="HJ69" s="22">
        <f t="shared" ref="HJ69" si="1229">HI69+1</f>
        <v>205</v>
      </c>
      <c r="HK69" s="22">
        <f t="shared" ref="HK69" si="1230">HJ69+1</f>
        <v>206</v>
      </c>
      <c r="HL69" s="22">
        <f t="shared" ref="HL69" si="1231">HK69+1</f>
        <v>207</v>
      </c>
      <c r="HM69" s="22">
        <f t="shared" ref="HM69" si="1232">HL69+1</f>
        <v>208</v>
      </c>
      <c r="HN69" s="22">
        <f t="shared" ref="HN69" si="1233">HM69+1</f>
        <v>209</v>
      </c>
      <c r="HO69" s="22">
        <f t="shared" ref="HO69" si="1234">HN69+1</f>
        <v>210</v>
      </c>
      <c r="HP69" s="22">
        <f t="shared" ref="HP69" si="1235">HO69+1</f>
        <v>211</v>
      </c>
      <c r="HQ69" s="22">
        <f t="shared" ref="HQ69" si="1236">HP69+1</f>
        <v>212</v>
      </c>
      <c r="HR69" s="22">
        <f t="shared" ref="HR69" si="1237">HQ69+1</f>
        <v>213</v>
      </c>
      <c r="HS69" s="22">
        <f t="shared" ref="HS69" si="1238">HR69+1</f>
        <v>214</v>
      </c>
      <c r="HT69" s="22">
        <f t="shared" ref="HT69" si="1239">HS69+1</f>
        <v>215</v>
      </c>
      <c r="HU69" s="22">
        <f t="shared" ref="HU69" si="1240">HT69+1</f>
        <v>216</v>
      </c>
      <c r="HV69" s="22">
        <f t="shared" ref="HV69" si="1241">HU69+1</f>
        <v>217</v>
      </c>
      <c r="HW69" s="22">
        <f t="shared" ref="HW69" si="1242">HV69+1</f>
        <v>218</v>
      </c>
      <c r="HX69" s="22">
        <f t="shared" ref="HX69" si="1243">HW69+1</f>
        <v>219</v>
      </c>
      <c r="HY69" s="22">
        <f t="shared" ref="HY69" si="1244">HX69+1</f>
        <v>220</v>
      </c>
      <c r="HZ69" s="22">
        <f t="shared" ref="HZ69" si="1245">HY69+1</f>
        <v>221</v>
      </c>
      <c r="IA69" s="22">
        <f t="shared" ref="IA69" si="1246">HZ69+1</f>
        <v>222</v>
      </c>
      <c r="IB69" s="22">
        <f t="shared" ref="IB69" si="1247">IA69+1</f>
        <v>223</v>
      </c>
      <c r="IC69" s="22">
        <f t="shared" ref="IC69" si="1248">IB69+1</f>
        <v>224</v>
      </c>
      <c r="ID69" s="22">
        <f t="shared" ref="ID69" si="1249">IC69+1</f>
        <v>225</v>
      </c>
      <c r="IE69" s="22">
        <f t="shared" ref="IE69" si="1250">ID69+1</f>
        <v>226</v>
      </c>
      <c r="IF69" s="22">
        <f t="shared" ref="IF69" si="1251">IE69+1</f>
        <v>227</v>
      </c>
      <c r="IG69" s="22">
        <f t="shared" ref="IG69" si="1252">IF69+1</f>
        <v>228</v>
      </c>
      <c r="IH69" s="22">
        <f t="shared" ref="IH69" si="1253">IG69+1</f>
        <v>229</v>
      </c>
      <c r="II69" s="22">
        <f t="shared" ref="II69" si="1254">IH69+1</f>
        <v>230</v>
      </c>
      <c r="IJ69" s="22">
        <f t="shared" ref="IJ69" si="1255">II69+1</f>
        <v>231</v>
      </c>
      <c r="IK69" s="22">
        <f t="shared" ref="IK69" si="1256">IJ69+1</f>
        <v>232</v>
      </c>
      <c r="IL69" s="22">
        <f t="shared" ref="IL69" si="1257">IK69+1</f>
        <v>233</v>
      </c>
      <c r="IM69" s="22">
        <f t="shared" ref="IM69" si="1258">IL69+1</f>
        <v>234</v>
      </c>
      <c r="IN69" s="22">
        <f t="shared" ref="IN69" si="1259">IM69+1</f>
        <v>235</v>
      </c>
      <c r="IO69" s="22">
        <f t="shared" ref="IO69" si="1260">IN69+1</f>
        <v>236</v>
      </c>
      <c r="IP69" s="22">
        <f t="shared" ref="IP69" si="1261">IO69+1</f>
        <v>237</v>
      </c>
      <c r="IQ69" s="22">
        <f t="shared" ref="IQ69" si="1262">IP69+1</f>
        <v>238</v>
      </c>
      <c r="IR69" s="22">
        <f t="shared" ref="IR69" si="1263">IQ69+1</f>
        <v>239</v>
      </c>
      <c r="IS69" s="22">
        <f t="shared" ref="IS69" si="1264">IR69+1</f>
        <v>240</v>
      </c>
      <c r="IT69" s="22">
        <f t="shared" ref="IT69" si="1265">IS69+1</f>
        <v>241</v>
      </c>
      <c r="IU69" s="22">
        <f t="shared" ref="IU69" si="1266">IT69+1</f>
        <v>242</v>
      </c>
      <c r="IV69" s="22">
        <f t="shared" ref="IV69" si="1267">IU69+1</f>
        <v>243</v>
      </c>
      <c r="IW69" s="22">
        <f t="shared" ref="IW69" si="1268">IV69+1</f>
        <v>244</v>
      </c>
      <c r="IX69" s="22">
        <f t="shared" ref="IX69" si="1269">IW69+1</f>
        <v>245</v>
      </c>
      <c r="IY69" s="22">
        <f t="shared" ref="IY69" si="1270">IX69+1</f>
        <v>246</v>
      </c>
      <c r="IZ69" s="22">
        <f t="shared" ref="IZ69" si="1271">IY69+1</f>
        <v>247</v>
      </c>
      <c r="JA69" s="22">
        <f t="shared" ref="JA69" si="1272">IZ69+1</f>
        <v>248</v>
      </c>
      <c r="JB69" s="22">
        <f t="shared" ref="JB69" si="1273">JA69+1</f>
        <v>249</v>
      </c>
      <c r="JC69" s="22">
        <f t="shared" ref="JC69" si="1274">JB69+1</f>
        <v>250</v>
      </c>
      <c r="JD69" s="22">
        <f t="shared" ref="JD69" si="1275">JC69+1</f>
        <v>251</v>
      </c>
      <c r="JE69" s="22">
        <f t="shared" ref="JE69" si="1276">JD69+1</f>
        <v>252</v>
      </c>
      <c r="JF69" s="22">
        <f t="shared" ref="JF69" si="1277">JE69+1</f>
        <v>253</v>
      </c>
      <c r="JG69" s="22">
        <f t="shared" ref="JG69" si="1278">JF69+1</f>
        <v>254</v>
      </c>
      <c r="JH69" s="22">
        <f t="shared" ref="JH69" si="1279">JG69+1</f>
        <v>255</v>
      </c>
      <c r="JI69" s="22">
        <f t="shared" ref="JI69" si="1280">JH69+1</f>
        <v>256</v>
      </c>
      <c r="JJ69" s="22">
        <f t="shared" ref="JJ69" si="1281">JI69+1</f>
        <v>257</v>
      </c>
      <c r="JK69" s="22">
        <f t="shared" ref="JK69" si="1282">JJ69+1</f>
        <v>258</v>
      </c>
      <c r="JL69" s="22">
        <f t="shared" ref="JL69" si="1283">JK69+1</f>
        <v>259</v>
      </c>
      <c r="JM69" s="22">
        <f t="shared" ref="JM69" si="1284">JL69+1</f>
        <v>260</v>
      </c>
      <c r="JN69" s="22">
        <f t="shared" ref="JN69" si="1285">JM69+1</f>
        <v>261</v>
      </c>
      <c r="JO69" s="22">
        <f t="shared" ref="JO69" si="1286">JN69+1</f>
        <v>262</v>
      </c>
      <c r="JP69" s="22">
        <f t="shared" ref="JP69" si="1287">JO69+1</f>
        <v>263</v>
      </c>
      <c r="JQ69" s="22">
        <f t="shared" ref="JQ69" si="1288">JP69+1</f>
        <v>264</v>
      </c>
      <c r="JR69" s="22">
        <f t="shared" ref="JR69" si="1289">JQ69+1</f>
        <v>265</v>
      </c>
      <c r="JS69" s="22">
        <f t="shared" ref="JS69" si="1290">JR69+1</f>
        <v>266</v>
      </c>
      <c r="JT69" s="22">
        <f t="shared" ref="JT69" si="1291">JS69+1</f>
        <v>267</v>
      </c>
      <c r="JU69" s="22">
        <f t="shared" ref="JU69" si="1292">JT69+1</f>
        <v>268</v>
      </c>
      <c r="JV69" s="22">
        <f t="shared" ref="JV69" si="1293">JU69+1</f>
        <v>269</v>
      </c>
      <c r="JW69" s="22">
        <f t="shared" ref="JW69" si="1294">JV69+1</f>
        <v>270</v>
      </c>
      <c r="JX69" s="22">
        <f t="shared" ref="JX69" si="1295">JW69+1</f>
        <v>271</v>
      </c>
      <c r="JY69" s="22">
        <f t="shared" ref="JY69" si="1296">JX69+1</f>
        <v>272</v>
      </c>
      <c r="JZ69" s="22">
        <f t="shared" ref="JZ69" si="1297">JY69+1</f>
        <v>273</v>
      </c>
      <c r="KA69" s="22">
        <f t="shared" ref="KA69" si="1298">JZ69+1</f>
        <v>274</v>
      </c>
      <c r="KB69" s="22">
        <f t="shared" ref="KB69" si="1299">KA69+1</f>
        <v>275</v>
      </c>
      <c r="KC69" s="22">
        <f t="shared" ref="KC69" si="1300">KB69+1</f>
        <v>276</v>
      </c>
      <c r="KD69" s="22">
        <f t="shared" ref="KD69" si="1301">KC69+1</f>
        <v>277</v>
      </c>
      <c r="KE69" s="22">
        <f t="shared" ref="KE69" si="1302">KD69+1</f>
        <v>278</v>
      </c>
      <c r="KF69" s="22">
        <f t="shared" ref="KF69" si="1303">KE69+1</f>
        <v>279</v>
      </c>
      <c r="KG69" s="22">
        <f t="shared" ref="KG69" si="1304">KF69+1</f>
        <v>280</v>
      </c>
      <c r="KH69" s="22">
        <f t="shared" ref="KH69" si="1305">KG69+1</f>
        <v>281</v>
      </c>
      <c r="KI69" s="22">
        <f t="shared" ref="KI69" si="1306">KH69+1</f>
        <v>282</v>
      </c>
      <c r="KJ69" s="22">
        <f t="shared" ref="KJ69" si="1307">KI69+1</f>
        <v>283</v>
      </c>
      <c r="KK69" s="22">
        <f t="shared" ref="KK69" si="1308">KJ69+1</f>
        <v>284</v>
      </c>
      <c r="KL69" s="22">
        <f t="shared" ref="KL69" si="1309">KK69+1</f>
        <v>285</v>
      </c>
      <c r="KM69" s="22">
        <f t="shared" ref="KM69" si="1310">KL69+1</f>
        <v>286</v>
      </c>
      <c r="KN69" s="22">
        <f t="shared" ref="KN69" si="1311">KM69+1</f>
        <v>287</v>
      </c>
      <c r="KO69" s="22">
        <f t="shared" ref="KO69" si="1312">KN69+1</f>
        <v>288</v>
      </c>
      <c r="KP69" s="22">
        <f t="shared" ref="KP69" si="1313">KO69+1</f>
        <v>289</v>
      </c>
      <c r="KQ69" s="22">
        <f t="shared" ref="KQ69" si="1314">KP69+1</f>
        <v>290</v>
      </c>
      <c r="KR69" s="22">
        <f t="shared" ref="KR69" si="1315">KQ69+1</f>
        <v>291</v>
      </c>
      <c r="KS69" s="22">
        <f t="shared" ref="KS69" si="1316">KR69+1</f>
        <v>292</v>
      </c>
      <c r="KT69" s="22">
        <f t="shared" ref="KT69" si="1317">KS69+1</f>
        <v>293</v>
      </c>
      <c r="KU69" s="22">
        <f t="shared" ref="KU69" si="1318">KT69+1</f>
        <v>294</v>
      </c>
      <c r="KV69" s="22">
        <f t="shared" ref="KV69" si="1319">KU69+1</f>
        <v>295</v>
      </c>
      <c r="KW69" s="22">
        <f t="shared" ref="KW69" si="1320">KV69+1</f>
        <v>296</v>
      </c>
      <c r="KX69" s="22">
        <f t="shared" ref="KX69" si="1321">KW69+1</f>
        <v>297</v>
      </c>
      <c r="KY69" s="22">
        <f t="shared" ref="KY69" si="1322">KX69+1</f>
        <v>298</v>
      </c>
      <c r="KZ69" s="22">
        <f t="shared" ref="KZ69" si="1323">KY69+1</f>
        <v>299</v>
      </c>
      <c r="LA69" s="22">
        <f t="shared" ref="LA69" si="1324">KZ69+1</f>
        <v>300</v>
      </c>
      <c r="LB69" s="22">
        <f t="shared" ref="LB69" si="1325">LA69+1</f>
        <v>301</v>
      </c>
      <c r="LC69" s="22">
        <f t="shared" ref="LC69" si="1326">LB69+1</f>
        <v>302</v>
      </c>
      <c r="LD69" s="22">
        <f t="shared" ref="LD69" si="1327">LC69+1</f>
        <v>303</v>
      </c>
      <c r="LE69" s="22">
        <f t="shared" ref="LE69" si="1328">LD69+1</f>
        <v>304</v>
      </c>
      <c r="LF69" s="22">
        <f t="shared" ref="LF69" si="1329">LE69+1</f>
        <v>305</v>
      </c>
      <c r="LG69" s="22">
        <f t="shared" ref="LG69" si="1330">LF69+1</f>
        <v>306</v>
      </c>
      <c r="LH69" s="22">
        <f t="shared" ref="LH69" si="1331">LG69+1</f>
        <v>307</v>
      </c>
      <c r="LI69" s="22">
        <f t="shared" ref="LI69" si="1332">LH69+1</f>
        <v>308</v>
      </c>
      <c r="LJ69" s="22">
        <f t="shared" ref="LJ69" si="1333">LI69+1</f>
        <v>309</v>
      </c>
      <c r="LK69" s="22">
        <f t="shared" ref="LK69" si="1334">LJ69+1</f>
        <v>310</v>
      </c>
      <c r="LL69" s="22">
        <f t="shared" ref="LL69" si="1335">LK69+1</f>
        <v>311</v>
      </c>
      <c r="LM69" s="22">
        <f t="shared" ref="LM69" si="1336">LL69+1</f>
        <v>312</v>
      </c>
      <c r="LN69" s="22">
        <f t="shared" ref="LN69" si="1337">LM69+1</f>
        <v>313</v>
      </c>
      <c r="LO69" s="22">
        <f t="shared" ref="LO69" si="1338">LN69+1</f>
        <v>314</v>
      </c>
      <c r="LP69" s="22">
        <f t="shared" ref="LP69" si="1339">LO69+1</f>
        <v>315</v>
      </c>
      <c r="LQ69" s="22">
        <f t="shared" ref="LQ69" si="1340">LP69+1</f>
        <v>316</v>
      </c>
      <c r="LR69" s="22">
        <f t="shared" ref="LR69" si="1341">LQ69+1</f>
        <v>317</v>
      </c>
      <c r="LS69" s="22">
        <f t="shared" ref="LS69" si="1342">LR69+1</f>
        <v>318</v>
      </c>
      <c r="LT69" s="22">
        <f t="shared" ref="LT69" si="1343">LS69+1</f>
        <v>319</v>
      </c>
      <c r="LU69" s="22">
        <f t="shared" ref="LU69" si="1344">LT69+1</f>
        <v>320</v>
      </c>
      <c r="LV69" s="22">
        <f t="shared" ref="LV69" si="1345">LU69+1</f>
        <v>321</v>
      </c>
      <c r="LW69" s="22">
        <f t="shared" ref="LW69" si="1346">LV69+1</f>
        <v>322</v>
      </c>
      <c r="LX69" s="22">
        <f t="shared" ref="LX69" si="1347">LW69+1</f>
        <v>323</v>
      </c>
      <c r="LY69" s="22">
        <f t="shared" ref="LY69" si="1348">LX69+1</f>
        <v>324</v>
      </c>
      <c r="LZ69" s="22">
        <f t="shared" ref="LZ69" si="1349">LY69+1</f>
        <v>325</v>
      </c>
      <c r="MA69" s="22">
        <f t="shared" ref="MA69" si="1350">LZ69+1</f>
        <v>326</v>
      </c>
      <c r="MB69" s="22">
        <f t="shared" ref="MB69" si="1351">MA69+1</f>
        <v>327</v>
      </c>
      <c r="MC69" s="22">
        <f t="shared" ref="MC69" si="1352">MB69+1</f>
        <v>328</v>
      </c>
      <c r="MD69" s="22">
        <f t="shared" ref="MD69" si="1353">MC69+1</f>
        <v>329</v>
      </c>
      <c r="ME69" s="22">
        <f t="shared" ref="ME69" si="1354">MD69+1</f>
        <v>330</v>
      </c>
      <c r="MF69" s="22">
        <f t="shared" ref="MF69" si="1355">ME69+1</f>
        <v>331</v>
      </c>
      <c r="MG69" s="22">
        <f t="shared" ref="MG69" si="1356">MF69+1</f>
        <v>332</v>
      </c>
      <c r="MH69" s="22">
        <f t="shared" ref="MH69" si="1357">MG69+1</f>
        <v>333</v>
      </c>
      <c r="MI69" s="22">
        <f t="shared" ref="MI69" si="1358">MH69+1</f>
        <v>334</v>
      </c>
      <c r="MJ69" s="22">
        <f t="shared" ref="MJ69" si="1359">MI69+1</f>
        <v>335</v>
      </c>
      <c r="MK69" s="22">
        <f t="shared" ref="MK69" si="1360">MJ69+1</f>
        <v>336</v>
      </c>
      <c r="ML69" s="22">
        <f t="shared" ref="ML69" si="1361">MK69+1</f>
        <v>337</v>
      </c>
      <c r="MM69" s="22">
        <f t="shared" ref="MM69" si="1362">ML69+1</f>
        <v>338</v>
      </c>
      <c r="MN69" s="22">
        <f t="shared" ref="MN69" si="1363">MM69+1</f>
        <v>339</v>
      </c>
      <c r="MO69" s="22">
        <f t="shared" ref="MO69" si="1364">MN69+1</f>
        <v>340</v>
      </c>
      <c r="MP69" s="22">
        <f t="shared" ref="MP69" si="1365">MO69+1</f>
        <v>341</v>
      </c>
      <c r="MQ69" s="22">
        <f t="shared" ref="MQ69" si="1366">MP69+1</f>
        <v>342</v>
      </c>
      <c r="MR69" s="22">
        <f t="shared" ref="MR69" si="1367">MQ69+1</f>
        <v>343</v>
      </c>
      <c r="MS69" s="22">
        <f t="shared" ref="MS69" si="1368">MR69+1</f>
        <v>344</v>
      </c>
      <c r="MT69" s="22">
        <f t="shared" ref="MT69" si="1369">MS69+1</f>
        <v>345</v>
      </c>
      <c r="MU69" s="22">
        <f t="shared" ref="MU69" si="1370">MT69+1</f>
        <v>346</v>
      </c>
      <c r="MV69" s="22">
        <f t="shared" ref="MV69" si="1371">MU69+1</f>
        <v>347</v>
      </c>
      <c r="MW69" s="22">
        <f t="shared" ref="MW69" si="1372">MV69+1</f>
        <v>348</v>
      </c>
      <c r="MX69" s="22">
        <f t="shared" ref="MX69" si="1373">MW69+1</f>
        <v>349</v>
      </c>
      <c r="MY69" s="22">
        <f t="shared" ref="MY69" si="1374">MX69+1</f>
        <v>350</v>
      </c>
      <c r="MZ69" s="22">
        <f t="shared" ref="MZ69" si="1375">MY69+1</f>
        <v>351</v>
      </c>
      <c r="NA69" s="22">
        <f t="shared" ref="NA69" si="1376">MZ69+1</f>
        <v>352</v>
      </c>
      <c r="NB69" s="22">
        <f t="shared" ref="NB69" si="1377">NA69+1</f>
        <v>353</v>
      </c>
      <c r="NC69" s="22">
        <f t="shared" ref="NC69" si="1378">NB69+1</f>
        <v>354</v>
      </c>
      <c r="ND69" s="22">
        <f t="shared" ref="ND69" si="1379">NC69+1</f>
        <v>355</v>
      </c>
      <c r="NE69" s="22">
        <f t="shared" ref="NE69" si="1380">ND69+1</f>
        <v>356</v>
      </c>
      <c r="NF69" s="22">
        <f t="shared" ref="NF69" si="1381">NE69+1</f>
        <v>357</v>
      </c>
      <c r="NG69" s="22">
        <f t="shared" ref="NG69" si="1382">NF69+1</f>
        <v>358</v>
      </c>
      <c r="NH69" s="22">
        <f t="shared" ref="NH69" si="1383">NG69+1</f>
        <v>359</v>
      </c>
      <c r="NI69" s="22">
        <f t="shared" ref="NI69" si="1384">NH69+1</f>
        <v>360</v>
      </c>
      <c r="NJ69" s="22">
        <f t="shared" ref="NJ69" si="1385">NI69+1</f>
        <v>361</v>
      </c>
      <c r="NK69" s="22">
        <f t="shared" ref="NK69" si="1386">NJ69+1</f>
        <v>362</v>
      </c>
      <c r="NL69" s="22">
        <f t="shared" ref="NL69" si="1387">NK69+1</f>
        <v>363</v>
      </c>
      <c r="NM69" s="22">
        <f t="shared" ref="NM69" si="1388">NL69+1</f>
        <v>364</v>
      </c>
      <c r="NN69" s="22">
        <f t="shared" ref="NN69" si="1389">NM69+1</f>
        <v>365</v>
      </c>
      <c r="NO69" s="22">
        <f t="shared" ref="NO69" si="1390">NN69+1</f>
        <v>366</v>
      </c>
      <c r="NP69" s="22">
        <f t="shared" ref="NP69" si="1391">NO69+1</f>
        <v>367</v>
      </c>
      <c r="NQ69" s="22">
        <f t="shared" ref="NQ69" si="1392">NP69+1</f>
        <v>368</v>
      </c>
      <c r="NR69" s="22">
        <f t="shared" ref="NR69" si="1393">NQ69+1</f>
        <v>369</v>
      </c>
      <c r="NS69" s="22">
        <f t="shared" ref="NS69" si="1394">NR69+1</f>
        <v>370</v>
      </c>
      <c r="NT69" s="22">
        <f t="shared" ref="NT69" si="1395">NS69+1</f>
        <v>371</v>
      </c>
      <c r="NU69" s="22">
        <f t="shared" ref="NU69" si="1396">NT69+1</f>
        <v>372</v>
      </c>
      <c r="NV69" s="22">
        <f t="shared" ref="NV69" si="1397">NU69+1</f>
        <v>373</v>
      </c>
      <c r="NW69" s="22">
        <f t="shared" ref="NW69" si="1398">NV69+1</f>
        <v>374</v>
      </c>
      <c r="NX69" s="22">
        <f t="shared" ref="NX69" si="1399">NW69+1</f>
        <v>375</v>
      </c>
      <c r="NY69" s="22">
        <f t="shared" ref="NY69" si="1400">NX69+1</f>
        <v>376</v>
      </c>
      <c r="NZ69" s="22">
        <f t="shared" ref="NZ69" si="1401">NY69+1</f>
        <v>377</v>
      </c>
      <c r="OA69" s="22">
        <f t="shared" ref="OA69" si="1402">NZ69+1</f>
        <v>378</v>
      </c>
      <c r="OB69" s="22">
        <f t="shared" ref="OB69" si="1403">OA69+1</f>
        <v>379</v>
      </c>
      <c r="OC69" s="22">
        <f t="shared" ref="OC69" si="1404">OB69+1</f>
        <v>380</v>
      </c>
      <c r="OD69" s="22">
        <f t="shared" ref="OD69" si="1405">OC69+1</f>
        <v>381</v>
      </c>
      <c r="OE69" s="22">
        <f t="shared" ref="OE69" si="1406">OD69+1</f>
        <v>382</v>
      </c>
      <c r="OF69" s="22">
        <f t="shared" ref="OF69" si="1407">OE69+1</f>
        <v>383</v>
      </c>
      <c r="OG69" s="22">
        <f t="shared" ref="OG69" si="1408">OF69+1</f>
        <v>384</v>
      </c>
      <c r="OH69" s="22">
        <f t="shared" ref="OH69" si="1409">OG69+1</f>
        <v>385</v>
      </c>
      <c r="OI69" s="22">
        <f t="shared" ref="OI69" si="1410">OH69+1</f>
        <v>386</v>
      </c>
      <c r="OJ69" s="22">
        <f t="shared" ref="OJ69" si="1411">OI69+1</f>
        <v>387</v>
      </c>
      <c r="OK69" s="22">
        <f t="shared" ref="OK69" si="1412">OJ69+1</f>
        <v>388</v>
      </c>
      <c r="OL69" s="22">
        <f t="shared" ref="OL69" si="1413">OK69+1</f>
        <v>389</v>
      </c>
      <c r="OM69" s="22">
        <f t="shared" ref="OM69" si="1414">OL69+1</f>
        <v>390</v>
      </c>
      <c r="ON69" s="22">
        <f t="shared" ref="ON69" si="1415">OM69+1</f>
        <v>391</v>
      </c>
      <c r="OO69" s="22">
        <f t="shared" ref="OO69" si="1416">ON69+1</f>
        <v>392</v>
      </c>
      <c r="OP69" s="22">
        <f t="shared" ref="OP69" si="1417">OO69+1</f>
        <v>393</v>
      </c>
      <c r="OQ69" s="22">
        <f t="shared" ref="OQ69" si="1418">OP69+1</f>
        <v>394</v>
      </c>
      <c r="OR69" s="22">
        <f t="shared" ref="OR69" si="1419">OQ69+1</f>
        <v>395</v>
      </c>
      <c r="OS69" s="22">
        <f t="shared" ref="OS69" si="1420">OR69+1</f>
        <v>396</v>
      </c>
      <c r="OT69" s="22">
        <f t="shared" ref="OT69" si="1421">OS69+1</f>
        <v>397</v>
      </c>
      <c r="OU69" s="22">
        <f t="shared" ref="OU69" si="1422">OT69+1</f>
        <v>398</v>
      </c>
      <c r="OV69" s="22">
        <f t="shared" ref="OV69" si="1423">OU69+1</f>
        <v>399</v>
      </c>
      <c r="OW69" s="22">
        <f t="shared" ref="OW69" si="1424">OV69+1</f>
        <v>400</v>
      </c>
      <c r="OX69" s="22">
        <f t="shared" ref="OX69" si="1425">OW69+1</f>
        <v>401</v>
      </c>
      <c r="OY69" s="22">
        <f t="shared" ref="OY69" si="1426">OX69+1</f>
        <v>402</v>
      </c>
      <c r="OZ69" s="22">
        <f t="shared" ref="OZ69" si="1427">OY69+1</f>
        <v>403</v>
      </c>
      <c r="PA69" s="22">
        <f t="shared" ref="PA69" si="1428">OZ69+1</f>
        <v>404</v>
      </c>
      <c r="PB69" s="22">
        <f t="shared" ref="PB69" si="1429">PA69+1</f>
        <v>405</v>
      </c>
      <c r="PC69" s="22">
        <f t="shared" ref="PC69" si="1430">PB69+1</f>
        <v>406</v>
      </c>
      <c r="PD69" s="22">
        <f t="shared" ref="PD69" si="1431">PC69+1</f>
        <v>407</v>
      </c>
      <c r="PE69" s="22">
        <f t="shared" ref="PE69" si="1432">PD69+1</f>
        <v>408</v>
      </c>
      <c r="PF69" s="22">
        <f t="shared" ref="PF69" si="1433">PE69+1</f>
        <v>409</v>
      </c>
      <c r="PG69" s="22">
        <f t="shared" ref="PG69" si="1434">PF69+1</f>
        <v>410</v>
      </c>
      <c r="PH69" s="22">
        <f t="shared" ref="PH69" si="1435">PG69+1</f>
        <v>411</v>
      </c>
      <c r="PI69" s="22">
        <f t="shared" ref="PI69" si="1436">PH69+1</f>
        <v>412</v>
      </c>
      <c r="PJ69" s="22">
        <f t="shared" ref="PJ69" si="1437">PI69+1</f>
        <v>413</v>
      </c>
      <c r="PK69" s="22">
        <f t="shared" ref="PK69" si="1438">PJ69+1</f>
        <v>414</v>
      </c>
      <c r="PL69" s="22">
        <f t="shared" ref="PL69" si="1439">PK69+1</f>
        <v>415</v>
      </c>
      <c r="PM69" s="22">
        <f t="shared" ref="PM69" si="1440">PL69+1</f>
        <v>416</v>
      </c>
      <c r="PN69" s="22">
        <f t="shared" ref="PN69" si="1441">PM69+1</f>
        <v>417</v>
      </c>
      <c r="PO69" s="22">
        <f t="shared" ref="PO69" si="1442">PN69+1</f>
        <v>418</v>
      </c>
      <c r="PP69" s="22">
        <f t="shared" ref="PP69" si="1443">PO69+1</f>
        <v>419</v>
      </c>
      <c r="PQ69" s="22">
        <f t="shared" ref="PQ69" si="1444">PP69+1</f>
        <v>420</v>
      </c>
      <c r="PR69" s="23" t="s">
        <v>58</v>
      </c>
    </row>
    <row r="70" spans="1:16384" ht="12" customHeight="1">
      <c r="D70" s="21" t="s">
        <v>9</v>
      </c>
      <c r="J70" s="20" t="s">
        <v>19</v>
      </c>
      <c r="K70" s="22"/>
      <c r="N70" s="22">
        <f>N68-N67+1</f>
        <v>31</v>
      </c>
      <c r="O70" s="22">
        <f t="shared" ref="O70:BZ70" si="1445">O68-O67+1</f>
        <v>28</v>
      </c>
      <c r="P70" s="22">
        <f t="shared" si="1445"/>
        <v>31</v>
      </c>
      <c r="Q70" s="22">
        <f t="shared" si="1445"/>
        <v>30</v>
      </c>
      <c r="R70" s="22">
        <f t="shared" si="1445"/>
        <v>31</v>
      </c>
      <c r="S70" s="22">
        <f t="shared" si="1445"/>
        <v>30</v>
      </c>
      <c r="T70" s="22">
        <f t="shared" si="1445"/>
        <v>31</v>
      </c>
      <c r="U70" s="22">
        <f t="shared" si="1445"/>
        <v>31</v>
      </c>
      <c r="V70" s="22">
        <f t="shared" si="1445"/>
        <v>30</v>
      </c>
      <c r="W70" s="22">
        <f t="shared" si="1445"/>
        <v>31</v>
      </c>
      <c r="X70" s="22">
        <f t="shared" si="1445"/>
        <v>30</v>
      </c>
      <c r="Y70" s="22">
        <f t="shared" si="1445"/>
        <v>31</v>
      </c>
      <c r="Z70" s="22">
        <f t="shared" si="1445"/>
        <v>31</v>
      </c>
      <c r="AA70" s="22">
        <f t="shared" si="1445"/>
        <v>29</v>
      </c>
      <c r="AB70" s="22">
        <f t="shared" si="1445"/>
        <v>31</v>
      </c>
      <c r="AC70" s="22">
        <f t="shared" si="1445"/>
        <v>30</v>
      </c>
      <c r="AD70" s="22">
        <f t="shared" si="1445"/>
        <v>31</v>
      </c>
      <c r="AE70" s="22">
        <f t="shared" si="1445"/>
        <v>30</v>
      </c>
      <c r="AF70" s="22">
        <f t="shared" si="1445"/>
        <v>31</v>
      </c>
      <c r="AG70" s="22">
        <f t="shared" si="1445"/>
        <v>31</v>
      </c>
      <c r="AH70" s="22">
        <f t="shared" si="1445"/>
        <v>30</v>
      </c>
      <c r="AI70" s="22">
        <f t="shared" si="1445"/>
        <v>31</v>
      </c>
      <c r="AJ70" s="22">
        <f t="shared" si="1445"/>
        <v>30</v>
      </c>
      <c r="AK70" s="22">
        <f t="shared" si="1445"/>
        <v>31</v>
      </c>
      <c r="AL70" s="22">
        <f t="shared" si="1445"/>
        <v>31</v>
      </c>
      <c r="AM70" s="22">
        <f t="shared" si="1445"/>
        <v>28</v>
      </c>
      <c r="AN70" s="22">
        <f t="shared" si="1445"/>
        <v>31</v>
      </c>
      <c r="AO70" s="22">
        <f t="shared" si="1445"/>
        <v>30</v>
      </c>
      <c r="AP70" s="22">
        <f t="shared" si="1445"/>
        <v>31</v>
      </c>
      <c r="AQ70" s="22">
        <f t="shared" si="1445"/>
        <v>30</v>
      </c>
      <c r="AR70" s="22">
        <f t="shared" si="1445"/>
        <v>31</v>
      </c>
      <c r="AS70" s="22">
        <f t="shared" si="1445"/>
        <v>31</v>
      </c>
      <c r="AT70" s="22">
        <f t="shared" si="1445"/>
        <v>30</v>
      </c>
      <c r="AU70" s="22">
        <f t="shared" si="1445"/>
        <v>31</v>
      </c>
      <c r="AV70" s="22">
        <f t="shared" si="1445"/>
        <v>30</v>
      </c>
      <c r="AW70" s="22">
        <f t="shared" si="1445"/>
        <v>31</v>
      </c>
      <c r="AX70" s="22">
        <f t="shared" si="1445"/>
        <v>31</v>
      </c>
      <c r="AY70" s="22">
        <f t="shared" si="1445"/>
        <v>28</v>
      </c>
      <c r="AZ70" s="22">
        <f t="shared" si="1445"/>
        <v>31</v>
      </c>
      <c r="BA70" s="22">
        <f t="shared" si="1445"/>
        <v>30</v>
      </c>
      <c r="BB70" s="22">
        <f t="shared" si="1445"/>
        <v>31</v>
      </c>
      <c r="BC70" s="22">
        <f t="shared" si="1445"/>
        <v>30</v>
      </c>
      <c r="BD70" s="22">
        <f t="shared" si="1445"/>
        <v>31</v>
      </c>
      <c r="BE70" s="22">
        <f t="shared" si="1445"/>
        <v>31</v>
      </c>
      <c r="BF70" s="22">
        <f t="shared" si="1445"/>
        <v>30</v>
      </c>
      <c r="BG70" s="22">
        <f t="shared" si="1445"/>
        <v>31</v>
      </c>
      <c r="BH70" s="22">
        <f t="shared" si="1445"/>
        <v>30</v>
      </c>
      <c r="BI70" s="22">
        <f t="shared" si="1445"/>
        <v>31</v>
      </c>
      <c r="BJ70" s="22">
        <f t="shared" si="1445"/>
        <v>31</v>
      </c>
      <c r="BK70" s="22">
        <f t="shared" si="1445"/>
        <v>28</v>
      </c>
      <c r="BL70" s="22">
        <f t="shared" si="1445"/>
        <v>31</v>
      </c>
      <c r="BM70" s="22">
        <f t="shared" si="1445"/>
        <v>30</v>
      </c>
      <c r="BN70" s="22">
        <f t="shared" si="1445"/>
        <v>31</v>
      </c>
      <c r="BO70" s="22">
        <f t="shared" si="1445"/>
        <v>30</v>
      </c>
      <c r="BP70" s="22">
        <f t="shared" si="1445"/>
        <v>31</v>
      </c>
      <c r="BQ70" s="22">
        <f t="shared" si="1445"/>
        <v>31</v>
      </c>
      <c r="BR70" s="22">
        <f t="shared" si="1445"/>
        <v>30</v>
      </c>
      <c r="BS70" s="22">
        <f t="shared" si="1445"/>
        <v>31</v>
      </c>
      <c r="BT70" s="22">
        <f t="shared" si="1445"/>
        <v>30</v>
      </c>
      <c r="BU70" s="22">
        <f t="shared" si="1445"/>
        <v>31</v>
      </c>
      <c r="BV70" s="22">
        <f t="shared" si="1445"/>
        <v>31</v>
      </c>
      <c r="BW70" s="22">
        <f t="shared" si="1445"/>
        <v>29</v>
      </c>
      <c r="BX70" s="22">
        <f t="shared" si="1445"/>
        <v>31</v>
      </c>
      <c r="BY70" s="22">
        <f t="shared" si="1445"/>
        <v>30</v>
      </c>
      <c r="BZ70" s="22">
        <f t="shared" si="1445"/>
        <v>31</v>
      </c>
      <c r="CA70" s="22">
        <f t="shared" ref="CA70:EL70" si="1446">CA68-CA67+1</f>
        <v>30</v>
      </c>
      <c r="CB70" s="22">
        <f t="shared" si="1446"/>
        <v>31</v>
      </c>
      <c r="CC70" s="22">
        <f t="shared" si="1446"/>
        <v>31</v>
      </c>
      <c r="CD70" s="22">
        <f t="shared" si="1446"/>
        <v>30</v>
      </c>
      <c r="CE70" s="22">
        <f t="shared" si="1446"/>
        <v>31</v>
      </c>
      <c r="CF70" s="22">
        <f t="shared" si="1446"/>
        <v>30</v>
      </c>
      <c r="CG70" s="22">
        <f t="shared" si="1446"/>
        <v>31</v>
      </c>
      <c r="CH70" s="22">
        <f t="shared" si="1446"/>
        <v>31</v>
      </c>
      <c r="CI70" s="22">
        <f t="shared" si="1446"/>
        <v>28</v>
      </c>
      <c r="CJ70" s="22">
        <f t="shared" si="1446"/>
        <v>31</v>
      </c>
      <c r="CK70" s="22">
        <f t="shared" si="1446"/>
        <v>30</v>
      </c>
      <c r="CL70" s="22">
        <f t="shared" si="1446"/>
        <v>31</v>
      </c>
      <c r="CM70" s="22">
        <f t="shared" si="1446"/>
        <v>30</v>
      </c>
      <c r="CN70" s="22">
        <f t="shared" si="1446"/>
        <v>31</v>
      </c>
      <c r="CO70" s="22">
        <f t="shared" si="1446"/>
        <v>31</v>
      </c>
      <c r="CP70" s="22">
        <f t="shared" si="1446"/>
        <v>30</v>
      </c>
      <c r="CQ70" s="22">
        <f t="shared" si="1446"/>
        <v>31</v>
      </c>
      <c r="CR70" s="22">
        <f t="shared" si="1446"/>
        <v>30</v>
      </c>
      <c r="CS70" s="22">
        <f t="shared" si="1446"/>
        <v>31</v>
      </c>
      <c r="CT70" s="22">
        <f t="shared" si="1446"/>
        <v>31</v>
      </c>
      <c r="CU70" s="22">
        <f t="shared" si="1446"/>
        <v>28</v>
      </c>
      <c r="CV70" s="22">
        <f t="shared" si="1446"/>
        <v>31</v>
      </c>
      <c r="CW70" s="22">
        <f t="shared" si="1446"/>
        <v>30</v>
      </c>
      <c r="CX70" s="22">
        <f t="shared" si="1446"/>
        <v>31</v>
      </c>
      <c r="CY70" s="22">
        <f t="shared" si="1446"/>
        <v>30</v>
      </c>
      <c r="CZ70" s="22">
        <f t="shared" si="1446"/>
        <v>31</v>
      </c>
      <c r="DA70" s="22">
        <f t="shared" si="1446"/>
        <v>31</v>
      </c>
      <c r="DB70" s="22">
        <f t="shared" si="1446"/>
        <v>30</v>
      </c>
      <c r="DC70" s="22">
        <f t="shared" si="1446"/>
        <v>31</v>
      </c>
      <c r="DD70" s="22">
        <f t="shared" si="1446"/>
        <v>30</v>
      </c>
      <c r="DE70" s="22">
        <f t="shared" si="1446"/>
        <v>31</v>
      </c>
      <c r="DF70" s="22">
        <f t="shared" si="1446"/>
        <v>31</v>
      </c>
      <c r="DG70" s="22">
        <f t="shared" si="1446"/>
        <v>28</v>
      </c>
      <c r="DH70" s="22">
        <f t="shared" si="1446"/>
        <v>31</v>
      </c>
      <c r="DI70" s="22">
        <f t="shared" si="1446"/>
        <v>30</v>
      </c>
      <c r="DJ70" s="22">
        <f t="shared" si="1446"/>
        <v>31</v>
      </c>
      <c r="DK70" s="22">
        <f t="shared" si="1446"/>
        <v>30</v>
      </c>
      <c r="DL70" s="22">
        <f t="shared" si="1446"/>
        <v>31</v>
      </c>
      <c r="DM70" s="22">
        <f t="shared" si="1446"/>
        <v>31</v>
      </c>
      <c r="DN70" s="22">
        <f t="shared" si="1446"/>
        <v>30</v>
      </c>
      <c r="DO70" s="22">
        <f t="shared" si="1446"/>
        <v>31</v>
      </c>
      <c r="DP70" s="22">
        <f t="shared" si="1446"/>
        <v>30</v>
      </c>
      <c r="DQ70" s="22">
        <f t="shared" si="1446"/>
        <v>31</v>
      </c>
      <c r="DR70" s="22">
        <f t="shared" si="1446"/>
        <v>31</v>
      </c>
      <c r="DS70" s="22">
        <f t="shared" si="1446"/>
        <v>29</v>
      </c>
      <c r="DT70" s="22">
        <f t="shared" si="1446"/>
        <v>31</v>
      </c>
      <c r="DU70" s="22">
        <f t="shared" si="1446"/>
        <v>30</v>
      </c>
      <c r="DV70" s="22">
        <f t="shared" si="1446"/>
        <v>31</v>
      </c>
      <c r="DW70" s="22">
        <f t="shared" si="1446"/>
        <v>30</v>
      </c>
      <c r="DX70" s="22">
        <f t="shared" si="1446"/>
        <v>31</v>
      </c>
      <c r="DY70" s="22">
        <f t="shared" si="1446"/>
        <v>31</v>
      </c>
      <c r="DZ70" s="22">
        <f t="shared" si="1446"/>
        <v>30</v>
      </c>
      <c r="EA70" s="22">
        <f t="shared" si="1446"/>
        <v>31</v>
      </c>
      <c r="EB70" s="22">
        <f t="shared" si="1446"/>
        <v>30</v>
      </c>
      <c r="EC70" s="22">
        <f t="shared" si="1446"/>
        <v>31</v>
      </c>
      <c r="ED70" s="22">
        <f t="shared" si="1446"/>
        <v>31</v>
      </c>
      <c r="EE70" s="22">
        <f t="shared" si="1446"/>
        <v>28</v>
      </c>
      <c r="EF70" s="22">
        <f t="shared" si="1446"/>
        <v>31</v>
      </c>
      <c r="EG70" s="22">
        <f t="shared" si="1446"/>
        <v>30</v>
      </c>
      <c r="EH70" s="22">
        <f t="shared" si="1446"/>
        <v>31</v>
      </c>
      <c r="EI70" s="22">
        <f t="shared" si="1446"/>
        <v>30</v>
      </c>
      <c r="EJ70" s="22">
        <f t="shared" si="1446"/>
        <v>31</v>
      </c>
      <c r="EK70" s="22">
        <f t="shared" si="1446"/>
        <v>31</v>
      </c>
      <c r="EL70" s="22">
        <f t="shared" si="1446"/>
        <v>30</v>
      </c>
      <c r="EM70" s="22">
        <f t="shared" ref="EM70:GX70" si="1447">EM68-EM67+1</f>
        <v>31</v>
      </c>
      <c r="EN70" s="22">
        <f t="shared" si="1447"/>
        <v>30</v>
      </c>
      <c r="EO70" s="22">
        <f t="shared" si="1447"/>
        <v>31</v>
      </c>
      <c r="EP70" s="22">
        <f t="shared" si="1447"/>
        <v>31</v>
      </c>
      <c r="EQ70" s="22">
        <f t="shared" si="1447"/>
        <v>28</v>
      </c>
      <c r="ER70" s="22">
        <f t="shared" si="1447"/>
        <v>31</v>
      </c>
      <c r="ES70" s="22">
        <f t="shared" si="1447"/>
        <v>30</v>
      </c>
      <c r="ET70" s="22">
        <f t="shared" si="1447"/>
        <v>31</v>
      </c>
      <c r="EU70" s="22">
        <f t="shared" si="1447"/>
        <v>30</v>
      </c>
      <c r="EV70" s="22">
        <f t="shared" si="1447"/>
        <v>31</v>
      </c>
      <c r="EW70" s="22">
        <f t="shared" si="1447"/>
        <v>31</v>
      </c>
      <c r="EX70" s="22">
        <f t="shared" si="1447"/>
        <v>30</v>
      </c>
      <c r="EY70" s="22">
        <f t="shared" si="1447"/>
        <v>31</v>
      </c>
      <c r="EZ70" s="22">
        <f t="shared" si="1447"/>
        <v>30</v>
      </c>
      <c r="FA70" s="22">
        <f t="shared" si="1447"/>
        <v>31</v>
      </c>
      <c r="FB70" s="22">
        <f t="shared" si="1447"/>
        <v>31</v>
      </c>
      <c r="FC70" s="22">
        <f t="shared" si="1447"/>
        <v>28</v>
      </c>
      <c r="FD70" s="22">
        <f t="shared" si="1447"/>
        <v>31</v>
      </c>
      <c r="FE70" s="22">
        <f t="shared" si="1447"/>
        <v>30</v>
      </c>
      <c r="FF70" s="22">
        <f t="shared" si="1447"/>
        <v>31</v>
      </c>
      <c r="FG70" s="22">
        <f t="shared" si="1447"/>
        <v>30</v>
      </c>
      <c r="FH70" s="22">
        <f t="shared" si="1447"/>
        <v>31</v>
      </c>
      <c r="FI70" s="22">
        <f t="shared" si="1447"/>
        <v>31</v>
      </c>
      <c r="FJ70" s="22">
        <f t="shared" si="1447"/>
        <v>30</v>
      </c>
      <c r="FK70" s="22">
        <f t="shared" si="1447"/>
        <v>31</v>
      </c>
      <c r="FL70" s="22">
        <f t="shared" si="1447"/>
        <v>30</v>
      </c>
      <c r="FM70" s="22">
        <f t="shared" si="1447"/>
        <v>31</v>
      </c>
      <c r="FN70" s="22">
        <f t="shared" si="1447"/>
        <v>31</v>
      </c>
      <c r="FO70" s="22">
        <f t="shared" si="1447"/>
        <v>29</v>
      </c>
      <c r="FP70" s="22">
        <f t="shared" si="1447"/>
        <v>31</v>
      </c>
      <c r="FQ70" s="22">
        <f t="shared" si="1447"/>
        <v>30</v>
      </c>
      <c r="FR70" s="22">
        <f t="shared" si="1447"/>
        <v>31</v>
      </c>
      <c r="FS70" s="22">
        <f t="shared" si="1447"/>
        <v>30</v>
      </c>
      <c r="FT70" s="22">
        <f t="shared" si="1447"/>
        <v>31</v>
      </c>
      <c r="FU70" s="22">
        <f t="shared" si="1447"/>
        <v>31</v>
      </c>
      <c r="FV70" s="22">
        <f t="shared" si="1447"/>
        <v>30</v>
      </c>
      <c r="FW70" s="22">
        <f t="shared" si="1447"/>
        <v>31</v>
      </c>
      <c r="FX70" s="22">
        <f t="shared" si="1447"/>
        <v>30</v>
      </c>
      <c r="FY70" s="22">
        <f t="shared" si="1447"/>
        <v>31</v>
      </c>
      <c r="FZ70" s="22">
        <f t="shared" si="1447"/>
        <v>31</v>
      </c>
      <c r="GA70" s="22">
        <f t="shared" si="1447"/>
        <v>28</v>
      </c>
      <c r="GB70" s="22">
        <f t="shared" si="1447"/>
        <v>31</v>
      </c>
      <c r="GC70" s="22">
        <f t="shared" si="1447"/>
        <v>30</v>
      </c>
      <c r="GD70" s="22">
        <f t="shared" si="1447"/>
        <v>31</v>
      </c>
      <c r="GE70" s="22">
        <f t="shared" si="1447"/>
        <v>30</v>
      </c>
      <c r="GF70" s="22">
        <f t="shared" si="1447"/>
        <v>31</v>
      </c>
      <c r="GG70" s="22">
        <f t="shared" si="1447"/>
        <v>31</v>
      </c>
      <c r="GH70" s="22">
        <f t="shared" si="1447"/>
        <v>30</v>
      </c>
      <c r="GI70" s="22">
        <f t="shared" si="1447"/>
        <v>31</v>
      </c>
      <c r="GJ70" s="22">
        <f t="shared" si="1447"/>
        <v>30</v>
      </c>
      <c r="GK70" s="22">
        <f t="shared" si="1447"/>
        <v>31</v>
      </c>
      <c r="GL70" s="22">
        <f t="shared" si="1447"/>
        <v>31</v>
      </c>
      <c r="GM70" s="22">
        <f t="shared" si="1447"/>
        <v>28</v>
      </c>
      <c r="GN70" s="22">
        <f t="shared" si="1447"/>
        <v>31</v>
      </c>
      <c r="GO70" s="22">
        <f t="shared" si="1447"/>
        <v>30</v>
      </c>
      <c r="GP70" s="22">
        <f t="shared" si="1447"/>
        <v>31</v>
      </c>
      <c r="GQ70" s="22">
        <f t="shared" si="1447"/>
        <v>30</v>
      </c>
      <c r="GR70" s="22">
        <f t="shared" si="1447"/>
        <v>31</v>
      </c>
      <c r="GS70" s="22">
        <f t="shared" si="1447"/>
        <v>31</v>
      </c>
      <c r="GT70" s="22">
        <f t="shared" si="1447"/>
        <v>30</v>
      </c>
      <c r="GU70" s="22">
        <f t="shared" si="1447"/>
        <v>31</v>
      </c>
      <c r="GV70" s="22">
        <f t="shared" si="1447"/>
        <v>30</v>
      </c>
      <c r="GW70" s="22">
        <f t="shared" si="1447"/>
        <v>31</v>
      </c>
      <c r="GX70" s="22">
        <f t="shared" si="1447"/>
        <v>31</v>
      </c>
      <c r="GY70" s="22">
        <f t="shared" ref="GY70:JJ70" si="1448">GY68-GY67+1</f>
        <v>28</v>
      </c>
      <c r="GZ70" s="22">
        <f t="shared" si="1448"/>
        <v>31</v>
      </c>
      <c r="HA70" s="22">
        <f t="shared" si="1448"/>
        <v>30</v>
      </c>
      <c r="HB70" s="22">
        <f t="shared" si="1448"/>
        <v>31</v>
      </c>
      <c r="HC70" s="22">
        <f t="shared" si="1448"/>
        <v>30</v>
      </c>
      <c r="HD70" s="22">
        <f t="shared" si="1448"/>
        <v>31</v>
      </c>
      <c r="HE70" s="22">
        <f t="shared" si="1448"/>
        <v>31</v>
      </c>
      <c r="HF70" s="22">
        <f t="shared" si="1448"/>
        <v>30</v>
      </c>
      <c r="HG70" s="22">
        <f t="shared" si="1448"/>
        <v>31</v>
      </c>
      <c r="HH70" s="22">
        <f t="shared" si="1448"/>
        <v>30</v>
      </c>
      <c r="HI70" s="22">
        <f t="shared" si="1448"/>
        <v>31</v>
      </c>
      <c r="HJ70" s="22">
        <f t="shared" si="1448"/>
        <v>31</v>
      </c>
      <c r="HK70" s="22">
        <f t="shared" si="1448"/>
        <v>29</v>
      </c>
      <c r="HL70" s="22">
        <f t="shared" si="1448"/>
        <v>31</v>
      </c>
      <c r="HM70" s="22">
        <f t="shared" si="1448"/>
        <v>30</v>
      </c>
      <c r="HN70" s="22">
        <f t="shared" si="1448"/>
        <v>31</v>
      </c>
      <c r="HO70" s="22">
        <f t="shared" si="1448"/>
        <v>30</v>
      </c>
      <c r="HP70" s="22">
        <f t="shared" si="1448"/>
        <v>31</v>
      </c>
      <c r="HQ70" s="22">
        <f t="shared" si="1448"/>
        <v>31</v>
      </c>
      <c r="HR70" s="22">
        <f t="shared" si="1448"/>
        <v>30</v>
      </c>
      <c r="HS70" s="22">
        <f t="shared" si="1448"/>
        <v>31</v>
      </c>
      <c r="HT70" s="22">
        <f t="shared" si="1448"/>
        <v>30</v>
      </c>
      <c r="HU70" s="22">
        <f t="shared" si="1448"/>
        <v>31</v>
      </c>
      <c r="HV70" s="22">
        <f t="shared" si="1448"/>
        <v>31</v>
      </c>
      <c r="HW70" s="22">
        <f t="shared" si="1448"/>
        <v>28</v>
      </c>
      <c r="HX70" s="22">
        <f t="shared" si="1448"/>
        <v>31</v>
      </c>
      <c r="HY70" s="22">
        <f t="shared" si="1448"/>
        <v>30</v>
      </c>
      <c r="HZ70" s="22">
        <f t="shared" si="1448"/>
        <v>31</v>
      </c>
      <c r="IA70" s="22">
        <f t="shared" si="1448"/>
        <v>30</v>
      </c>
      <c r="IB70" s="22">
        <f t="shared" si="1448"/>
        <v>31</v>
      </c>
      <c r="IC70" s="22">
        <f t="shared" si="1448"/>
        <v>31</v>
      </c>
      <c r="ID70" s="22">
        <f t="shared" si="1448"/>
        <v>30</v>
      </c>
      <c r="IE70" s="22">
        <f t="shared" si="1448"/>
        <v>31</v>
      </c>
      <c r="IF70" s="22">
        <f t="shared" si="1448"/>
        <v>30</v>
      </c>
      <c r="IG70" s="22">
        <f t="shared" si="1448"/>
        <v>31</v>
      </c>
      <c r="IH70" s="22">
        <f t="shared" si="1448"/>
        <v>31</v>
      </c>
      <c r="II70" s="22">
        <f t="shared" si="1448"/>
        <v>28</v>
      </c>
      <c r="IJ70" s="22">
        <f t="shared" si="1448"/>
        <v>31</v>
      </c>
      <c r="IK70" s="22">
        <f t="shared" si="1448"/>
        <v>30</v>
      </c>
      <c r="IL70" s="22">
        <f t="shared" si="1448"/>
        <v>31</v>
      </c>
      <c r="IM70" s="22">
        <f t="shared" si="1448"/>
        <v>30</v>
      </c>
      <c r="IN70" s="22">
        <f t="shared" si="1448"/>
        <v>31</v>
      </c>
      <c r="IO70" s="22">
        <f t="shared" si="1448"/>
        <v>31</v>
      </c>
      <c r="IP70" s="22">
        <f t="shared" si="1448"/>
        <v>30</v>
      </c>
      <c r="IQ70" s="22">
        <f t="shared" si="1448"/>
        <v>31</v>
      </c>
      <c r="IR70" s="22">
        <f t="shared" si="1448"/>
        <v>30</v>
      </c>
      <c r="IS70" s="22">
        <f t="shared" si="1448"/>
        <v>31</v>
      </c>
      <c r="IT70" s="22">
        <f t="shared" si="1448"/>
        <v>31</v>
      </c>
      <c r="IU70" s="22">
        <f t="shared" si="1448"/>
        <v>28</v>
      </c>
      <c r="IV70" s="22">
        <f t="shared" si="1448"/>
        <v>31</v>
      </c>
      <c r="IW70" s="22">
        <f t="shared" si="1448"/>
        <v>30</v>
      </c>
      <c r="IX70" s="22">
        <f t="shared" si="1448"/>
        <v>31</v>
      </c>
      <c r="IY70" s="22">
        <f t="shared" si="1448"/>
        <v>30</v>
      </c>
      <c r="IZ70" s="22">
        <f t="shared" si="1448"/>
        <v>31</v>
      </c>
      <c r="JA70" s="22">
        <f t="shared" si="1448"/>
        <v>31</v>
      </c>
      <c r="JB70" s="22">
        <f t="shared" si="1448"/>
        <v>30</v>
      </c>
      <c r="JC70" s="22">
        <f t="shared" si="1448"/>
        <v>31</v>
      </c>
      <c r="JD70" s="22">
        <f t="shared" si="1448"/>
        <v>30</v>
      </c>
      <c r="JE70" s="22">
        <f t="shared" si="1448"/>
        <v>31</v>
      </c>
      <c r="JF70" s="22">
        <f t="shared" si="1448"/>
        <v>31</v>
      </c>
      <c r="JG70" s="22">
        <f t="shared" si="1448"/>
        <v>29</v>
      </c>
      <c r="JH70" s="22">
        <f t="shared" si="1448"/>
        <v>31</v>
      </c>
      <c r="JI70" s="22">
        <f t="shared" si="1448"/>
        <v>30</v>
      </c>
      <c r="JJ70" s="22">
        <f t="shared" si="1448"/>
        <v>31</v>
      </c>
      <c r="JK70" s="22">
        <f t="shared" ref="JK70:LV70" si="1449">JK68-JK67+1</f>
        <v>30</v>
      </c>
      <c r="JL70" s="22">
        <f t="shared" si="1449"/>
        <v>31</v>
      </c>
      <c r="JM70" s="22">
        <f t="shared" si="1449"/>
        <v>31</v>
      </c>
      <c r="JN70" s="22">
        <f t="shared" si="1449"/>
        <v>30</v>
      </c>
      <c r="JO70" s="22">
        <f t="shared" si="1449"/>
        <v>31</v>
      </c>
      <c r="JP70" s="22">
        <f t="shared" si="1449"/>
        <v>30</v>
      </c>
      <c r="JQ70" s="22">
        <f t="shared" si="1449"/>
        <v>31</v>
      </c>
      <c r="JR70" s="22">
        <f t="shared" si="1449"/>
        <v>31</v>
      </c>
      <c r="JS70" s="22">
        <f t="shared" si="1449"/>
        <v>28</v>
      </c>
      <c r="JT70" s="22">
        <f t="shared" si="1449"/>
        <v>31</v>
      </c>
      <c r="JU70" s="22">
        <f t="shared" si="1449"/>
        <v>30</v>
      </c>
      <c r="JV70" s="22">
        <f t="shared" si="1449"/>
        <v>31</v>
      </c>
      <c r="JW70" s="22">
        <f t="shared" si="1449"/>
        <v>30</v>
      </c>
      <c r="JX70" s="22">
        <f t="shared" si="1449"/>
        <v>31</v>
      </c>
      <c r="JY70" s="22">
        <f t="shared" si="1449"/>
        <v>31</v>
      </c>
      <c r="JZ70" s="22">
        <f t="shared" si="1449"/>
        <v>30</v>
      </c>
      <c r="KA70" s="22">
        <f t="shared" si="1449"/>
        <v>31</v>
      </c>
      <c r="KB70" s="22">
        <f t="shared" si="1449"/>
        <v>30</v>
      </c>
      <c r="KC70" s="22">
        <f t="shared" si="1449"/>
        <v>31</v>
      </c>
      <c r="KD70" s="22">
        <f t="shared" si="1449"/>
        <v>31</v>
      </c>
      <c r="KE70" s="22">
        <f t="shared" si="1449"/>
        <v>28</v>
      </c>
      <c r="KF70" s="22">
        <f t="shared" si="1449"/>
        <v>31</v>
      </c>
      <c r="KG70" s="22">
        <f t="shared" si="1449"/>
        <v>30</v>
      </c>
      <c r="KH70" s="22">
        <f t="shared" si="1449"/>
        <v>31</v>
      </c>
      <c r="KI70" s="22">
        <f t="shared" si="1449"/>
        <v>30</v>
      </c>
      <c r="KJ70" s="22">
        <f t="shared" si="1449"/>
        <v>31</v>
      </c>
      <c r="KK70" s="22">
        <f t="shared" si="1449"/>
        <v>31</v>
      </c>
      <c r="KL70" s="22">
        <f t="shared" si="1449"/>
        <v>30</v>
      </c>
      <c r="KM70" s="22">
        <f t="shared" si="1449"/>
        <v>31</v>
      </c>
      <c r="KN70" s="22">
        <f t="shared" si="1449"/>
        <v>30</v>
      </c>
      <c r="KO70" s="22">
        <f t="shared" si="1449"/>
        <v>31</v>
      </c>
      <c r="KP70" s="22">
        <f t="shared" si="1449"/>
        <v>31</v>
      </c>
      <c r="KQ70" s="22">
        <f t="shared" si="1449"/>
        <v>28</v>
      </c>
      <c r="KR70" s="22">
        <f t="shared" si="1449"/>
        <v>31</v>
      </c>
      <c r="KS70" s="22">
        <f t="shared" si="1449"/>
        <v>30</v>
      </c>
      <c r="KT70" s="22">
        <f t="shared" si="1449"/>
        <v>31</v>
      </c>
      <c r="KU70" s="22">
        <f t="shared" si="1449"/>
        <v>30</v>
      </c>
      <c r="KV70" s="22">
        <f t="shared" si="1449"/>
        <v>31</v>
      </c>
      <c r="KW70" s="22">
        <f t="shared" si="1449"/>
        <v>31</v>
      </c>
      <c r="KX70" s="22">
        <f t="shared" si="1449"/>
        <v>30</v>
      </c>
      <c r="KY70" s="22">
        <f t="shared" si="1449"/>
        <v>31</v>
      </c>
      <c r="KZ70" s="22">
        <f t="shared" si="1449"/>
        <v>30</v>
      </c>
      <c r="LA70" s="22">
        <f t="shared" si="1449"/>
        <v>31</v>
      </c>
      <c r="LB70" s="22">
        <f t="shared" si="1449"/>
        <v>31</v>
      </c>
      <c r="LC70" s="22">
        <f t="shared" si="1449"/>
        <v>29</v>
      </c>
      <c r="LD70" s="22">
        <f t="shared" si="1449"/>
        <v>31</v>
      </c>
      <c r="LE70" s="22">
        <f t="shared" si="1449"/>
        <v>30</v>
      </c>
      <c r="LF70" s="22">
        <f t="shared" si="1449"/>
        <v>31</v>
      </c>
      <c r="LG70" s="22">
        <f t="shared" si="1449"/>
        <v>30</v>
      </c>
      <c r="LH70" s="22">
        <f t="shared" si="1449"/>
        <v>31</v>
      </c>
      <c r="LI70" s="22">
        <f t="shared" si="1449"/>
        <v>31</v>
      </c>
      <c r="LJ70" s="22">
        <f t="shared" si="1449"/>
        <v>30</v>
      </c>
      <c r="LK70" s="22">
        <f t="shared" si="1449"/>
        <v>31</v>
      </c>
      <c r="LL70" s="22">
        <f t="shared" si="1449"/>
        <v>30</v>
      </c>
      <c r="LM70" s="22">
        <f t="shared" si="1449"/>
        <v>31</v>
      </c>
      <c r="LN70" s="22">
        <f t="shared" si="1449"/>
        <v>31</v>
      </c>
      <c r="LO70" s="22">
        <f t="shared" si="1449"/>
        <v>28</v>
      </c>
      <c r="LP70" s="22">
        <f t="shared" si="1449"/>
        <v>31</v>
      </c>
      <c r="LQ70" s="22">
        <f t="shared" si="1449"/>
        <v>30</v>
      </c>
      <c r="LR70" s="22">
        <f t="shared" si="1449"/>
        <v>31</v>
      </c>
      <c r="LS70" s="22">
        <f t="shared" si="1449"/>
        <v>30</v>
      </c>
      <c r="LT70" s="22">
        <f t="shared" si="1449"/>
        <v>31</v>
      </c>
      <c r="LU70" s="22">
        <f t="shared" si="1449"/>
        <v>31</v>
      </c>
      <c r="LV70" s="22">
        <f t="shared" si="1449"/>
        <v>30</v>
      </c>
      <c r="LW70" s="22">
        <f t="shared" ref="LW70:OH70" si="1450">LW68-LW67+1</f>
        <v>31</v>
      </c>
      <c r="LX70" s="22">
        <f t="shared" si="1450"/>
        <v>30</v>
      </c>
      <c r="LY70" s="22">
        <f t="shared" si="1450"/>
        <v>31</v>
      </c>
      <c r="LZ70" s="22">
        <f t="shared" si="1450"/>
        <v>31</v>
      </c>
      <c r="MA70" s="22">
        <f t="shared" si="1450"/>
        <v>28</v>
      </c>
      <c r="MB70" s="22">
        <f t="shared" si="1450"/>
        <v>31</v>
      </c>
      <c r="MC70" s="22">
        <f t="shared" si="1450"/>
        <v>30</v>
      </c>
      <c r="MD70" s="22">
        <f t="shared" si="1450"/>
        <v>31</v>
      </c>
      <c r="ME70" s="22">
        <f t="shared" si="1450"/>
        <v>30</v>
      </c>
      <c r="MF70" s="22">
        <f t="shared" si="1450"/>
        <v>31</v>
      </c>
      <c r="MG70" s="22">
        <f t="shared" si="1450"/>
        <v>31</v>
      </c>
      <c r="MH70" s="22">
        <f t="shared" si="1450"/>
        <v>30</v>
      </c>
      <c r="MI70" s="22">
        <f t="shared" si="1450"/>
        <v>31</v>
      </c>
      <c r="MJ70" s="22">
        <f t="shared" si="1450"/>
        <v>30</v>
      </c>
      <c r="MK70" s="22">
        <f t="shared" si="1450"/>
        <v>31</v>
      </c>
      <c r="ML70" s="22">
        <f t="shared" si="1450"/>
        <v>31</v>
      </c>
      <c r="MM70" s="22">
        <f t="shared" si="1450"/>
        <v>28</v>
      </c>
      <c r="MN70" s="22">
        <f t="shared" si="1450"/>
        <v>31</v>
      </c>
      <c r="MO70" s="22">
        <f t="shared" si="1450"/>
        <v>30</v>
      </c>
      <c r="MP70" s="22">
        <f t="shared" si="1450"/>
        <v>31</v>
      </c>
      <c r="MQ70" s="22">
        <f t="shared" si="1450"/>
        <v>30</v>
      </c>
      <c r="MR70" s="22">
        <f t="shared" si="1450"/>
        <v>31</v>
      </c>
      <c r="MS70" s="22">
        <f t="shared" si="1450"/>
        <v>31</v>
      </c>
      <c r="MT70" s="22">
        <f t="shared" si="1450"/>
        <v>30</v>
      </c>
      <c r="MU70" s="22">
        <f t="shared" si="1450"/>
        <v>31</v>
      </c>
      <c r="MV70" s="22">
        <f t="shared" si="1450"/>
        <v>30</v>
      </c>
      <c r="MW70" s="22">
        <f t="shared" si="1450"/>
        <v>31</v>
      </c>
      <c r="MX70" s="22">
        <f t="shared" si="1450"/>
        <v>31</v>
      </c>
      <c r="MY70" s="22">
        <f t="shared" si="1450"/>
        <v>29</v>
      </c>
      <c r="MZ70" s="22">
        <f t="shared" si="1450"/>
        <v>31</v>
      </c>
      <c r="NA70" s="22">
        <f t="shared" si="1450"/>
        <v>30</v>
      </c>
      <c r="NB70" s="22">
        <f t="shared" si="1450"/>
        <v>31</v>
      </c>
      <c r="NC70" s="22">
        <f t="shared" si="1450"/>
        <v>30</v>
      </c>
      <c r="ND70" s="22">
        <f t="shared" si="1450"/>
        <v>31</v>
      </c>
      <c r="NE70" s="22">
        <f t="shared" si="1450"/>
        <v>31</v>
      </c>
      <c r="NF70" s="22">
        <f t="shared" si="1450"/>
        <v>30</v>
      </c>
      <c r="NG70" s="22">
        <f t="shared" si="1450"/>
        <v>31</v>
      </c>
      <c r="NH70" s="22">
        <f t="shared" si="1450"/>
        <v>30</v>
      </c>
      <c r="NI70" s="22">
        <f t="shared" si="1450"/>
        <v>31</v>
      </c>
      <c r="NJ70" s="22">
        <f t="shared" si="1450"/>
        <v>31</v>
      </c>
      <c r="NK70" s="22">
        <f t="shared" si="1450"/>
        <v>28</v>
      </c>
      <c r="NL70" s="22">
        <f t="shared" si="1450"/>
        <v>31</v>
      </c>
      <c r="NM70" s="22">
        <f t="shared" si="1450"/>
        <v>30</v>
      </c>
      <c r="NN70" s="22">
        <f t="shared" si="1450"/>
        <v>31</v>
      </c>
      <c r="NO70" s="22">
        <f t="shared" si="1450"/>
        <v>30</v>
      </c>
      <c r="NP70" s="22">
        <f t="shared" si="1450"/>
        <v>31</v>
      </c>
      <c r="NQ70" s="22">
        <f t="shared" si="1450"/>
        <v>31</v>
      </c>
      <c r="NR70" s="22">
        <f t="shared" si="1450"/>
        <v>30</v>
      </c>
      <c r="NS70" s="22">
        <f t="shared" si="1450"/>
        <v>31</v>
      </c>
      <c r="NT70" s="22">
        <f t="shared" si="1450"/>
        <v>30</v>
      </c>
      <c r="NU70" s="22">
        <f t="shared" si="1450"/>
        <v>31</v>
      </c>
      <c r="NV70" s="22">
        <f t="shared" si="1450"/>
        <v>31</v>
      </c>
      <c r="NW70" s="22">
        <f t="shared" si="1450"/>
        <v>28</v>
      </c>
      <c r="NX70" s="22">
        <f t="shared" si="1450"/>
        <v>31</v>
      </c>
      <c r="NY70" s="22">
        <f t="shared" si="1450"/>
        <v>30</v>
      </c>
      <c r="NZ70" s="22">
        <f t="shared" si="1450"/>
        <v>31</v>
      </c>
      <c r="OA70" s="22">
        <f t="shared" si="1450"/>
        <v>30</v>
      </c>
      <c r="OB70" s="22">
        <f t="shared" si="1450"/>
        <v>31</v>
      </c>
      <c r="OC70" s="22">
        <f t="shared" si="1450"/>
        <v>31</v>
      </c>
      <c r="OD70" s="22">
        <f t="shared" si="1450"/>
        <v>30</v>
      </c>
      <c r="OE70" s="22">
        <f t="shared" si="1450"/>
        <v>31</v>
      </c>
      <c r="OF70" s="22">
        <f t="shared" si="1450"/>
        <v>30</v>
      </c>
      <c r="OG70" s="22">
        <f t="shared" si="1450"/>
        <v>31</v>
      </c>
      <c r="OH70" s="22">
        <f t="shared" si="1450"/>
        <v>31</v>
      </c>
      <c r="OI70" s="22">
        <f t="shared" ref="OI70:PQ70" si="1451">OI68-OI67+1</f>
        <v>28</v>
      </c>
      <c r="OJ70" s="22">
        <f t="shared" si="1451"/>
        <v>31</v>
      </c>
      <c r="OK70" s="22">
        <f t="shared" si="1451"/>
        <v>30</v>
      </c>
      <c r="OL70" s="22">
        <f t="shared" si="1451"/>
        <v>31</v>
      </c>
      <c r="OM70" s="22">
        <f t="shared" si="1451"/>
        <v>30</v>
      </c>
      <c r="ON70" s="22">
        <f t="shared" si="1451"/>
        <v>31</v>
      </c>
      <c r="OO70" s="22">
        <f t="shared" si="1451"/>
        <v>31</v>
      </c>
      <c r="OP70" s="22">
        <f t="shared" si="1451"/>
        <v>30</v>
      </c>
      <c r="OQ70" s="22">
        <f t="shared" si="1451"/>
        <v>31</v>
      </c>
      <c r="OR70" s="22">
        <f t="shared" si="1451"/>
        <v>30</v>
      </c>
      <c r="OS70" s="22">
        <f t="shared" si="1451"/>
        <v>31</v>
      </c>
      <c r="OT70" s="22">
        <f t="shared" si="1451"/>
        <v>31</v>
      </c>
      <c r="OU70" s="22">
        <f t="shared" si="1451"/>
        <v>29</v>
      </c>
      <c r="OV70" s="22">
        <f t="shared" si="1451"/>
        <v>31</v>
      </c>
      <c r="OW70" s="22">
        <f t="shared" si="1451"/>
        <v>30</v>
      </c>
      <c r="OX70" s="22">
        <f t="shared" si="1451"/>
        <v>31</v>
      </c>
      <c r="OY70" s="22">
        <f t="shared" si="1451"/>
        <v>30</v>
      </c>
      <c r="OZ70" s="22">
        <f t="shared" si="1451"/>
        <v>31</v>
      </c>
      <c r="PA70" s="22">
        <f t="shared" si="1451"/>
        <v>31</v>
      </c>
      <c r="PB70" s="22">
        <f t="shared" si="1451"/>
        <v>30</v>
      </c>
      <c r="PC70" s="22">
        <f t="shared" si="1451"/>
        <v>31</v>
      </c>
      <c r="PD70" s="22">
        <f t="shared" si="1451"/>
        <v>30</v>
      </c>
      <c r="PE70" s="22">
        <f t="shared" si="1451"/>
        <v>31</v>
      </c>
      <c r="PF70" s="22">
        <f t="shared" si="1451"/>
        <v>31</v>
      </c>
      <c r="PG70" s="22">
        <f t="shared" si="1451"/>
        <v>28</v>
      </c>
      <c r="PH70" s="22">
        <f t="shared" si="1451"/>
        <v>31</v>
      </c>
      <c r="PI70" s="22">
        <f t="shared" si="1451"/>
        <v>30</v>
      </c>
      <c r="PJ70" s="22">
        <f t="shared" si="1451"/>
        <v>31</v>
      </c>
      <c r="PK70" s="22">
        <f t="shared" si="1451"/>
        <v>30</v>
      </c>
      <c r="PL70" s="22">
        <f t="shared" si="1451"/>
        <v>31</v>
      </c>
      <c r="PM70" s="22">
        <f t="shared" si="1451"/>
        <v>31</v>
      </c>
      <c r="PN70" s="22">
        <f t="shared" si="1451"/>
        <v>30</v>
      </c>
      <c r="PO70" s="22">
        <f t="shared" si="1451"/>
        <v>31</v>
      </c>
      <c r="PP70" s="22">
        <f t="shared" si="1451"/>
        <v>30</v>
      </c>
      <c r="PQ70" s="22">
        <f t="shared" si="1451"/>
        <v>31</v>
      </c>
      <c r="PR70" s="23" t="s">
        <v>59</v>
      </c>
    </row>
    <row r="71" spans="1:16384" ht="12" customHeight="1">
      <c r="D71" s="21" t="s">
        <v>10</v>
      </c>
      <c r="J71" s="20" t="s">
        <v>4</v>
      </c>
      <c r="M71" s="25">
        <v>0</v>
      </c>
      <c r="N71" s="19" t="str">
        <f t="shared" ref="N71:BY71" si="1452">IF(MONTH(FiscalYearEndMonth)&lt;MONTH(N68),"FY"&amp;RIGHT(YEAR(N68),2)+1,"FY"&amp;RIGHT(YEAR(N68),2))</f>
        <v>FY19</v>
      </c>
      <c r="O71" s="19" t="str">
        <f t="shared" si="1452"/>
        <v>FY19</v>
      </c>
      <c r="P71" s="19" t="str">
        <f t="shared" si="1452"/>
        <v>FY19</v>
      </c>
      <c r="Q71" s="19" t="str">
        <f t="shared" si="1452"/>
        <v>FY19</v>
      </c>
      <c r="R71" s="19" t="str">
        <f t="shared" si="1452"/>
        <v>FY19</v>
      </c>
      <c r="S71" s="19" t="str">
        <f t="shared" si="1452"/>
        <v>FY19</v>
      </c>
      <c r="T71" s="19" t="str">
        <f t="shared" si="1452"/>
        <v>FY19</v>
      </c>
      <c r="U71" s="19" t="str">
        <f t="shared" si="1452"/>
        <v>FY19</v>
      </c>
      <c r="V71" s="19" t="str">
        <f t="shared" si="1452"/>
        <v>FY19</v>
      </c>
      <c r="W71" s="19" t="str">
        <f t="shared" si="1452"/>
        <v>FY19</v>
      </c>
      <c r="X71" s="19" t="str">
        <f t="shared" si="1452"/>
        <v>FY19</v>
      </c>
      <c r="Y71" s="19" t="str">
        <f t="shared" si="1452"/>
        <v>FY19</v>
      </c>
      <c r="Z71" s="19" t="str">
        <f t="shared" si="1452"/>
        <v>FY20</v>
      </c>
      <c r="AA71" s="19" t="str">
        <f t="shared" si="1452"/>
        <v>FY20</v>
      </c>
      <c r="AB71" s="19" t="str">
        <f t="shared" si="1452"/>
        <v>FY20</v>
      </c>
      <c r="AC71" s="19" t="str">
        <f t="shared" si="1452"/>
        <v>FY20</v>
      </c>
      <c r="AD71" s="19" t="str">
        <f t="shared" si="1452"/>
        <v>FY20</v>
      </c>
      <c r="AE71" s="19" t="str">
        <f t="shared" si="1452"/>
        <v>FY20</v>
      </c>
      <c r="AF71" s="19" t="str">
        <f t="shared" si="1452"/>
        <v>FY20</v>
      </c>
      <c r="AG71" s="19" t="str">
        <f t="shared" si="1452"/>
        <v>FY20</v>
      </c>
      <c r="AH71" s="19" t="str">
        <f t="shared" si="1452"/>
        <v>FY20</v>
      </c>
      <c r="AI71" s="19" t="str">
        <f t="shared" si="1452"/>
        <v>FY20</v>
      </c>
      <c r="AJ71" s="19" t="str">
        <f t="shared" si="1452"/>
        <v>FY20</v>
      </c>
      <c r="AK71" s="19" t="str">
        <f t="shared" si="1452"/>
        <v>FY20</v>
      </c>
      <c r="AL71" s="19" t="str">
        <f t="shared" si="1452"/>
        <v>FY21</v>
      </c>
      <c r="AM71" s="19" t="str">
        <f t="shared" si="1452"/>
        <v>FY21</v>
      </c>
      <c r="AN71" s="19" t="str">
        <f t="shared" si="1452"/>
        <v>FY21</v>
      </c>
      <c r="AO71" s="19" t="str">
        <f t="shared" si="1452"/>
        <v>FY21</v>
      </c>
      <c r="AP71" s="19" t="str">
        <f t="shared" si="1452"/>
        <v>FY21</v>
      </c>
      <c r="AQ71" s="19" t="str">
        <f t="shared" si="1452"/>
        <v>FY21</v>
      </c>
      <c r="AR71" s="19" t="str">
        <f t="shared" si="1452"/>
        <v>FY21</v>
      </c>
      <c r="AS71" s="19" t="str">
        <f t="shared" si="1452"/>
        <v>FY21</v>
      </c>
      <c r="AT71" s="19" t="str">
        <f t="shared" si="1452"/>
        <v>FY21</v>
      </c>
      <c r="AU71" s="19" t="str">
        <f t="shared" si="1452"/>
        <v>FY21</v>
      </c>
      <c r="AV71" s="19" t="str">
        <f t="shared" si="1452"/>
        <v>FY21</v>
      </c>
      <c r="AW71" s="19" t="str">
        <f t="shared" si="1452"/>
        <v>FY21</v>
      </c>
      <c r="AX71" s="19" t="str">
        <f t="shared" si="1452"/>
        <v>FY22</v>
      </c>
      <c r="AY71" s="19" t="str">
        <f t="shared" si="1452"/>
        <v>FY22</v>
      </c>
      <c r="AZ71" s="19" t="str">
        <f t="shared" si="1452"/>
        <v>FY22</v>
      </c>
      <c r="BA71" s="19" t="str">
        <f t="shared" si="1452"/>
        <v>FY22</v>
      </c>
      <c r="BB71" s="19" t="str">
        <f t="shared" si="1452"/>
        <v>FY22</v>
      </c>
      <c r="BC71" s="19" t="str">
        <f t="shared" si="1452"/>
        <v>FY22</v>
      </c>
      <c r="BD71" s="19" t="str">
        <f t="shared" si="1452"/>
        <v>FY22</v>
      </c>
      <c r="BE71" s="19" t="str">
        <f t="shared" si="1452"/>
        <v>FY22</v>
      </c>
      <c r="BF71" s="19" t="str">
        <f t="shared" si="1452"/>
        <v>FY22</v>
      </c>
      <c r="BG71" s="19" t="str">
        <f t="shared" si="1452"/>
        <v>FY22</v>
      </c>
      <c r="BH71" s="19" t="str">
        <f t="shared" si="1452"/>
        <v>FY22</v>
      </c>
      <c r="BI71" s="19" t="str">
        <f t="shared" si="1452"/>
        <v>FY22</v>
      </c>
      <c r="BJ71" s="19" t="str">
        <f t="shared" si="1452"/>
        <v>FY23</v>
      </c>
      <c r="BK71" s="19" t="str">
        <f t="shared" si="1452"/>
        <v>FY23</v>
      </c>
      <c r="BL71" s="19" t="str">
        <f t="shared" si="1452"/>
        <v>FY23</v>
      </c>
      <c r="BM71" s="19" t="str">
        <f t="shared" si="1452"/>
        <v>FY23</v>
      </c>
      <c r="BN71" s="19" t="str">
        <f t="shared" si="1452"/>
        <v>FY23</v>
      </c>
      <c r="BO71" s="19" t="str">
        <f t="shared" si="1452"/>
        <v>FY23</v>
      </c>
      <c r="BP71" s="19" t="str">
        <f t="shared" si="1452"/>
        <v>FY23</v>
      </c>
      <c r="BQ71" s="19" t="str">
        <f t="shared" si="1452"/>
        <v>FY23</v>
      </c>
      <c r="BR71" s="19" t="str">
        <f t="shared" si="1452"/>
        <v>FY23</v>
      </c>
      <c r="BS71" s="19" t="str">
        <f t="shared" si="1452"/>
        <v>FY23</v>
      </c>
      <c r="BT71" s="19" t="str">
        <f t="shared" si="1452"/>
        <v>FY23</v>
      </c>
      <c r="BU71" s="19" t="str">
        <f t="shared" si="1452"/>
        <v>FY23</v>
      </c>
      <c r="BV71" s="19" t="str">
        <f t="shared" si="1452"/>
        <v>FY24</v>
      </c>
      <c r="BW71" s="19" t="str">
        <f t="shared" si="1452"/>
        <v>FY24</v>
      </c>
      <c r="BX71" s="19" t="str">
        <f t="shared" si="1452"/>
        <v>FY24</v>
      </c>
      <c r="BY71" s="19" t="str">
        <f t="shared" si="1452"/>
        <v>FY24</v>
      </c>
      <c r="BZ71" s="19" t="str">
        <f t="shared" ref="BZ71:EK71" si="1453">IF(MONTH(FiscalYearEndMonth)&lt;MONTH(BZ68),"FY"&amp;RIGHT(YEAR(BZ68),2)+1,"FY"&amp;RIGHT(YEAR(BZ68),2))</f>
        <v>FY24</v>
      </c>
      <c r="CA71" s="19" t="str">
        <f t="shared" si="1453"/>
        <v>FY24</v>
      </c>
      <c r="CB71" s="19" t="str">
        <f t="shared" si="1453"/>
        <v>FY24</v>
      </c>
      <c r="CC71" s="19" t="str">
        <f t="shared" si="1453"/>
        <v>FY24</v>
      </c>
      <c r="CD71" s="19" t="str">
        <f t="shared" si="1453"/>
        <v>FY24</v>
      </c>
      <c r="CE71" s="19" t="str">
        <f t="shared" si="1453"/>
        <v>FY24</v>
      </c>
      <c r="CF71" s="19" t="str">
        <f t="shared" si="1453"/>
        <v>FY24</v>
      </c>
      <c r="CG71" s="19" t="str">
        <f t="shared" si="1453"/>
        <v>FY24</v>
      </c>
      <c r="CH71" s="19" t="str">
        <f t="shared" si="1453"/>
        <v>FY25</v>
      </c>
      <c r="CI71" s="19" t="str">
        <f t="shared" si="1453"/>
        <v>FY25</v>
      </c>
      <c r="CJ71" s="19" t="str">
        <f t="shared" si="1453"/>
        <v>FY25</v>
      </c>
      <c r="CK71" s="19" t="str">
        <f t="shared" si="1453"/>
        <v>FY25</v>
      </c>
      <c r="CL71" s="19" t="str">
        <f t="shared" si="1453"/>
        <v>FY25</v>
      </c>
      <c r="CM71" s="19" t="str">
        <f t="shared" si="1453"/>
        <v>FY25</v>
      </c>
      <c r="CN71" s="19" t="str">
        <f t="shared" si="1453"/>
        <v>FY25</v>
      </c>
      <c r="CO71" s="19" t="str">
        <f t="shared" si="1453"/>
        <v>FY25</v>
      </c>
      <c r="CP71" s="19" t="str">
        <f t="shared" si="1453"/>
        <v>FY25</v>
      </c>
      <c r="CQ71" s="19" t="str">
        <f t="shared" si="1453"/>
        <v>FY25</v>
      </c>
      <c r="CR71" s="19" t="str">
        <f t="shared" si="1453"/>
        <v>FY25</v>
      </c>
      <c r="CS71" s="19" t="str">
        <f t="shared" si="1453"/>
        <v>FY25</v>
      </c>
      <c r="CT71" s="19" t="str">
        <f t="shared" si="1453"/>
        <v>FY26</v>
      </c>
      <c r="CU71" s="19" t="str">
        <f t="shared" si="1453"/>
        <v>FY26</v>
      </c>
      <c r="CV71" s="19" t="str">
        <f t="shared" si="1453"/>
        <v>FY26</v>
      </c>
      <c r="CW71" s="19" t="str">
        <f t="shared" si="1453"/>
        <v>FY26</v>
      </c>
      <c r="CX71" s="19" t="str">
        <f t="shared" si="1453"/>
        <v>FY26</v>
      </c>
      <c r="CY71" s="19" t="str">
        <f t="shared" si="1453"/>
        <v>FY26</v>
      </c>
      <c r="CZ71" s="19" t="str">
        <f t="shared" si="1453"/>
        <v>FY26</v>
      </c>
      <c r="DA71" s="19" t="str">
        <f t="shared" si="1453"/>
        <v>FY26</v>
      </c>
      <c r="DB71" s="19" t="str">
        <f t="shared" si="1453"/>
        <v>FY26</v>
      </c>
      <c r="DC71" s="19" t="str">
        <f t="shared" si="1453"/>
        <v>FY26</v>
      </c>
      <c r="DD71" s="19" t="str">
        <f t="shared" si="1453"/>
        <v>FY26</v>
      </c>
      <c r="DE71" s="19" t="str">
        <f t="shared" si="1453"/>
        <v>FY26</v>
      </c>
      <c r="DF71" s="19" t="str">
        <f t="shared" si="1453"/>
        <v>FY27</v>
      </c>
      <c r="DG71" s="19" t="str">
        <f t="shared" si="1453"/>
        <v>FY27</v>
      </c>
      <c r="DH71" s="19" t="str">
        <f t="shared" si="1453"/>
        <v>FY27</v>
      </c>
      <c r="DI71" s="19" t="str">
        <f t="shared" si="1453"/>
        <v>FY27</v>
      </c>
      <c r="DJ71" s="19" t="str">
        <f t="shared" si="1453"/>
        <v>FY27</v>
      </c>
      <c r="DK71" s="19" t="str">
        <f t="shared" si="1453"/>
        <v>FY27</v>
      </c>
      <c r="DL71" s="19" t="str">
        <f t="shared" si="1453"/>
        <v>FY27</v>
      </c>
      <c r="DM71" s="19" t="str">
        <f t="shared" si="1453"/>
        <v>FY27</v>
      </c>
      <c r="DN71" s="19" t="str">
        <f t="shared" si="1453"/>
        <v>FY27</v>
      </c>
      <c r="DO71" s="19" t="str">
        <f t="shared" si="1453"/>
        <v>FY27</v>
      </c>
      <c r="DP71" s="19" t="str">
        <f t="shared" si="1453"/>
        <v>FY27</v>
      </c>
      <c r="DQ71" s="19" t="str">
        <f t="shared" si="1453"/>
        <v>FY27</v>
      </c>
      <c r="DR71" s="19" t="str">
        <f t="shared" si="1453"/>
        <v>FY28</v>
      </c>
      <c r="DS71" s="19" t="str">
        <f t="shared" si="1453"/>
        <v>FY28</v>
      </c>
      <c r="DT71" s="19" t="str">
        <f t="shared" si="1453"/>
        <v>FY28</v>
      </c>
      <c r="DU71" s="19" t="str">
        <f t="shared" si="1453"/>
        <v>FY28</v>
      </c>
      <c r="DV71" s="19" t="str">
        <f t="shared" si="1453"/>
        <v>FY28</v>
      </c>
      <c r="DW71" s="19" t="str">
        <f t="shared" si="1453"/>
        <v>FY28</v>
      </c>
      <c r="DX71" s="19" t="str">
        <f t="shared" si="1453"/>
        <v>FY28</v>
      </c>
      <c r="DY71" s="19" t="str">
        <f t="shared" si="1453"/>
        <v>FY28</v>
      </c>
      <c r="DZ71" s="19" t="str">
        <f t="shared" si="1453"/>
        <v>FY28</v>
      </c>
      <c r="EA71" s="19" t="str">
        <f t="shared" si="1453"/>
        <v>FY28</v>
      </c>
      <c r="EB71" s="19" t="str">
        <f t="shared" si="1453"/>
        <v>FY28</v>
      </c>
      <c r="EC71" s="19" t="str">
        <f t="shared" si="1453"/>
        <v>FY28</v>
      </c>
      <c r="ED71" s="19" t="str">
        <f t="shared" si="1453"/>
        <v>FY29</v>
      </c>
      <c r="EE71" s="19" t="str">
        <f t="shared" si="1453"/>
        <v>FY29</v>
      </c>
      <c r="EF71" s="19" t="str">
        <f t="shared" si="1453"/>
        <v>FY29</v>
      </c>
      <c r="EG71" s="19" t="str">
        <f t="shared" si="1453"/>
        <v>FY29</v>
      </c>
      <c r="EH71" s="19" t="str">
        <f t="shared" si="1453"/>
        <v>FY29</v>
      </c>
      <c r="EI71" s="19" t="str">
        <f t="shared" si="1453"/>
        <v>FY29</v>
      </c>
      <c r="EJ71" s="19" t="str">
        <f t="shared" si="1453"/>
        <v>FY29</v>
      </c>
      <c r="EK71" s="19" t="str">
        <f t="shared" si="1453"/>
        <v>FY29</v>
      </c>
      <c r="EL71" s="19" t="str">
        <f t="shared" ref="EL71:GW71" si="1454">IF(MONTH(FiscalYearEndMonth)&lt;MONTH(EL68),"FY"&amp;RIGHT(YEAR(EL68),2)+1,"FY"&amp;RIGHT(YEAR(EL68),2))</f>
        <v>FY29</v>
      </c>
      <c r="EM71" s="19" t="str">
        <f t="shared" si="1454"/>
        <v>FY29</v>
      </c>
      <c r="EN71" s="19" t="str">
        <f t="shared" si="1454"/>
        <v>FY29</v>
      </c>
      <c r="EO71" s="19" t="str">
        <f t="shared" si="1454"/>
        <v>FY29</v>
      </c>
      <c r="EP71" s="19" t="str">
        <f t="shared" si="1454"/>
        <v>FY30</v>
      </c>
      <c r="EQ71" s="19" t="str">
        <f t="shared" si="1454"/>
        <v>FY30</v>
      </c>
      <c r="ER71" s="19" t="str">
        <f t="shared" si="1454"/>
        <v>FY30</v>
      </c>
      <c r="ES71" s="19" t="str">
        <f t="shared" si="1454"/>
        <v>FY30</v>
      </c>
      <c r="ET71" s="19" t="str">
        <f t="shared" si="1454"/>
        <v>FY30</v>
      </c>
      <c r="EU71" s="19" t="str">
        <f t="shared" si="1454"/>
        <v>FY30</v>
      </c>
      <c r="EV71" s="19" t="str">
        <f t="shared" si="1454"/>
        <v>FY30</v>
      </c>
      <c r="EW71" s="19" t="str">
        <f t="shared" si="1454"/>
        <v>FY30</v>
      </c>
      <c r="EX71" s="19" t="str">
        <f t="shared" si="1454"/>
        <v>FY30</v>
      </c>
      <c r="EY71" s="19" t="str">
        <f t="shared" si="1454"/>
        <v>FY30</v>
      </c>
      <c r="EZ71" s="19" t="str">
        <f t="shared" si="1454"/>
        <v>FY30</v>
      </c>
      <c r="FA71" s="19" t="str">
        <f t="shared" si="1454"/>
        <v>FY30</v>
      </c>
      <c r="FB71" s="19" t="str">
        <f t="shared" si="1454"/>
        <v>FY31</v>
      </c>
      <c r="FC71" s="19" t="str">
        <f t="shared" si="1454"/>
        <v>FY31</v>
      </c>
      <c r="FD71" s="19" t="str">
        <f t="shared" si="1454"/>
        <v>FY31</v>
      </c>
      <c r="FE71" s="19" t="str">
        <f t="shared" si="1454"/>
        <v>FY31</v>
      </c>
      <c r="FF71" s="19" t="str">
        <f t="shared" si="1454"/>
        <v>FY31</v>
      </c>
      <c r="FG71" s="19" t="str">
        <f t="shared" si="1454"/>
        <v>FY31</v>
      </c>
      <c r="FH71" s="19" t="str">
        <f t="shared" si="1454"/>
        <v>FY31</v>
      </c>
      <c r="FI71" s="19" t="str">
        <f t="shared" si="1454"/>
        <v>FY31</v>
      </c>
      <c r="FJ71" s="19" t="str">
        <f t="shared" si="1454"/>
        <v>FY31</v>
      </c>
      <c r="FK71" s="19" t="str">
        <f t="shared" si="1454"/>
        <v>FY31</v>
      </c>
      <c r="FL71" s="19" t="str">
        <f t="shared" si="1454"/>
        <v>FY31</v>
      </c>
      <c r="FM71" s="19" t="str">
        <f t="shared" si="1454"/>
        <v>FY31</v>
      </c>
      <c r="FN71" s="19" t="str">
        <f t="shared" si="1454"/>
        <v>FY32</v>
      </c>
      <c r="FO71" s="19" t="str">
        <f t="shared" si="1454"/>
        <v>FY32</v>
      </c>
      <c r="FP71" s="19" t="str">
        <f t="shared" si="1454"/>
        <v>FY32</v>
      </c>
      <c r="FQ71" s="19" t="str">
        <f t="shared" si="1454"/>
        <v>FY32</v>
      </c>
      <c r="FR71" s="19" t="str">
        <f t="shared" si="1454"/>
        <v>FY32</v>
      </c>
      <c r="FS71" s="19" t="str">
        <f t="shared" si="1454"/>
        <v>FY32</v>
      </c>
      <c r="FT71" s="19" t="str">
        <f t="shared" si="1454"/>
        <v>FY32</v>
      </c>
      <c r="FU71" s="19" t="str">
        <f t="shared" si="1454"/>
        <v>FY32</v>
      </c>
      <c r="FV71" s="19" t="str">
        <f t="shared" si="1454"/>
        <v>FY32</v>
      </c>
      <c r="FW71" s="19" t="str">
        <f t="shared" si="1454"/>
        <v>FY32</v>
      </c>
      <c r="FX71" s="19" t="str">
        <f t="shared" si="1454"/>
        <v>FY32</v>
      </c>
      <c r="FY71" s="19" t="str">
        <f t="shared" si="1454"/>
        <v>FY32</v>
      </c>
      <c r="FZ71" s="19" t="str">
        <f t="shared" si="1454"/>
        <v>FY33</v>
      </c>
      <c r="GA71" s="19" t="str">
        <f t="shared" si="1454"/>
        <v>FY33</v>
      </c>
      <c r="GB71" s="19" t="str">
        <f t="shared" si="1454"/>
        <v>FY33</v>
      </c>
      <c r="GC71" s="19" t="str">
        <f t="shared" si="1454"/>
        <v>FY33</v>
      </c>
      <c r="GD71" s="19" t="str">
        <f t="shared" si="1454"/>
        <v>FY33</v>
      </c>
      <c r="GE71" s="19" t="str">
        <f t="shared" si="1454"/>
        <v>FY33</v>
      </c>
      <c r="GF71" s="19" t="str">
        <f t="shared" si="1454"/>
        <v>FY33</v>
      </c>
      <c r="GG71" s="19" t="str">
        <f t="shared" si="1454"/>
        <v>FY33</v>
      </c>
      <c r="GH71" s="19" t="str">
        <f t="shared" si="1454"/>
        <v>FY33</v>
      </c>
      <c r="GI71" s="19" t="str">
        <f t="shared" si="1454"/>
        <v>FY33</v>
      </c>
      <c r="GJ71" s="19" t="str">
        <f t="shared" si="1454"/>
        <v>FY33</v>
      </c>
      <c r="GK71" s="19" t="str">
        <f t="shared" si="1454"/>
        <v>FY33</v>
      </c>
      <c r="GL71" s="19" t="str">
        <f t="shared" si="1454"/>
        <v>FY34</v>
      </c>
      <c r="GM71" s="19" t="str">
        <f t="shared" si="1454"/>
        <v>FY34</v>
      </c>
      <c r="GN71" s="19" t="str">
        <f t="shared" si="1454"/>
        <v>FY34</v>
      </c>
      <c r="GO71" s="19" t="str">
        <f t="shared" si="1454"/>
        <v>FY34</v>
      </c>
      <c r="GP71" s="19" t="str">
        <f t="shared" si="1454"/>
        <v>FY34</v>
      </c>
      <c r="GQ71" s="19" t="str">
        <f t="shared" si="1454"/>
        <v>FY34</v>
      </c>
      <c r="GR71" s="19" t="str">
        <f t="shared" si="1454"/>
        <v>FY34</v>
      </c>
      <c r="GS71" s="19" t="str">
        <f t="shared" si="1454"/>
        <v>FY34</v>
      </c>
      <c r="GT71" s="19" t="str">
        <f t="shared" si="1454"/>
        <v>FY34</v>
      </c>
      <c r="GU71" s="19" t="str">
        <f t="shared" si="1454"/>
        <v>FY34</v>
      </c>
      <c r="GV71" s="19" t="str">
        <f t="shared" si="1454"/>
        <v>FY34</v>
      </c>
      <c r="GW71" s="19" t="str">
        <f t="shared" si="1454"/>
        <v>FY34</v>
      </c>
      <c r="GX71" s="19" t="str">
        <f t="shared" ref="GX71:JI71" si="1455">IF(MONTH(FiscalYearEndMonth)&lt;MONTH(GX68),"FY"&amp;RIGHT(YEAR(GX68),2)+1,"FY"&amp;RIGHT(YEAR(GX68),2))</f>
        <v>FY35</v>
      </c>
      <c r="GY71" s="19" t="str">
        <f t="shared" si="1455"/>
        <v>FY35</v>
      </c>
      <c r="GZ71" s="19" t="str">
        <f t="shared" si="1455"/>
        <v>FY35</v>
      </c>
      <c r="HA71" s="19" t="str">
        <f t="shared" si="1455"/>
        <v>FY35</v>
      </c>
      <c r="HB71" s="19" t="str">
        <f t="shared" si="1455"/>
        <v>FY35</v>
      </c>
      <c r="HC71" s="19" t="str">
        <f t="shared" si="1455"/>
        <v>FY35</v>
      </c>
      <c r="HD71" s="19" t="str">
        <f t="shared" si="1455"/>
        <v>FY35</v>
      </c>
      <c r="HE71" s="19" t="str">
        <f t="shared" si="1455"/>
        <v>FY35</v>
      </c>
      <c r="HF71" s="19" t="str">
        <f t="shared" si="1455"/>
        <v>FY35</v>
      </c>
      <c r="HG71" s="19" t="str">
        <f t="shared" si="1455"/>
        <v>FY35</v>
      </c>
      <c r="HH71" s="19" t="str">
        <f t="shared" si="1455"/>
        <v>FY35</v>
      </c>
      <c r="HI71" s="19" t="str">
        <f t="shared" si="1455"/>
        <v>FY35</v>
      </c>
      <c r="HJ71" s="19" t="str">
        <f t="shared" si="1455"/>
        <v>FY36</v>
      </c>
      <c r="HK71" s="19" t="str">
        <f t="shared" si="1455"/>
        <v>FY36</v>
      </c>
      <c r="HL71" s="19" t="str">
        <f t="shared" si="1455"/>
        <v>FY36</v>
      </c>
      <c r="HM71" s="19" t="str">
        <f t="shared" si="1455"/>
        <v>FY36</v>
      </c>
      <c r="HN71" s="19" t="str">
        <f t="shared" si="1455"/>
        <v>FY36</v>
      </c>
      <c r="HO71" s="19" t="str">
        <f t="shared" si="1455"/>
        <v>FY36</v>
      </c>
      <c r="HP71" s="19" t="str">
        <f t="shared" si="1455"/>
        <v>FY36</v>
      </c>
      <c r="HQ71" s="19" t="str">
        <f t="shared" si="1455"/>
        <v>FY36</v>
      </c>
      <c r="HR71" s="19" t="str">
        <f t="shared" si="1455"/>
        <v>FY36</v>
      </c>
      <c r="HS71" s="19" t="str">
        <f t="shared" si="1455"/>
        <v>FY36</v>
      </c>
      <c r="HT71" s="19" t="str">
        <f t="shared" si="1455"/>
        <v>FY36</v>
      </c>
      <c r="HU71" s="19" t="str">
        <f t="shared" si="1455"/>
        <v>FY36</v>
      </c>
      <c r="HV71" s="19" t="str">
        <f t="shared" si="1455"/>
        <v>FY37</v>
      </c>
      <c r="HW71" s="19" t="str">
        <f t="shared" si="1455"/>
        <v>FY37</v>
      </c>
      <c r="HX71" s="19" t="str">
        <f t="shared" si="1455"/>
        <v>FY37</v>
      </c>
      <c r="HY71" s="19" t="str">
        <f t="shared" si="1455"/>
        <v>FY37</v>
      </c>
      <c r="HZ71" s="19" t="str">
        <f t="shared" si="1455"/>
        <v>FY37</v>
      </c>
      <c r="IA71" s="19" t="str">
        <f t="shared" si="1455"/>
        <v>FY37</v>
      </c>
      <c r="IB71" s="19" t="str">
        <f t="shared" si="1455"/>
        <v>FY37</v>
      </c>
      <c r="IC71" s="19" t="str">
        <f t="shared" si="1455"/>
        <v>FY37</v>
      </c>
      <c r="ID71" s="19" t="str">
        <f t="shared" si="1455"/>
        <v>FY37</v>
      </c>
      <c r="IE71" s="19" t="str">
        <f t="shared" si="1455"/>
        <v>FY37</v>
      </c>
      <c r="IF71" s="19" t="str">
        <f t="shared" si="1455"/>
        <v>FY37</v>
      </c>
      <c r="IG71" s="19" t="str">
        <f t="shared" si="1455"/>
        <v>FY37</v>
      </c>
      <c r="IH71" s="19" t="str">
        <f t="shared" si="1455"/>
        <v>FY38</v>
      </c>
      <c r="II71" s="19" t="str">
        <f t="shared" si="1455"/>
        <v>FY38</v>
      </c>
      <c r="IJ71" s="19" t="str">
        <f t="shared" si="1455"/>
        <v>FY38</v>
      </c>
      <c r="IK71" s="19" t="str">
        <f t="shared" si="1455"/>
        <v>FY38</v>
      </c>
      <c r="IL71" s="19" t="str">
        <f t="shared" si="1455"/>
        <v>FY38</v>
      </c>
      <c r="IM71" s="19" t="str">
        <f t="shared" si="1455"/>
        <v>FY38</v>
      </c>
      <c r="IN71" s="19" t="str">
        <f t="shared" si="1455"/>
        <v>FY38</v>
      </c>
      <c r="IO71" s="19" t="str">
        <f t="shared" si="1455"/>
        <v>FY38</v>
      </c>
      <c r="IP71" s="19" t="str">
        <f t="shared" si="1455"/>
        <v>FY38</v>
      </c>
      <c r="IQ71" s="19" t="str">
        <f t="shared" si="1455"/>
        <v>FY38</v>
      </c>
      <c r="IR71" s="19" t="str">
        <f t="shared" si="1455"/>
        <v>FY38</v>
      </c>
      <c r="IS71" s="19" t="str">
        <f t="shared" si="1455"/>
        <v>FY38</v>
      </c>
      <c r="IT71" s="19" t="str">
        <f t="shared" si="1455"/>
        <v>FY39</v>
      </c>
      <c r="IU71" s="19" t="str">
        <f t="shared" si="1455"/>
        <v>FY39</v>
      </c>
      <c r="IV71" s="19" t="str">
        <f t="shared" si="1455"/>
        <v>FY39</v>
      </c>
      <c r="IW71" s="19" t="str">
        <f t="shared" si="1455"/>
        <v>FY39</v>
      </c>
      <c r="IX71" s="19" t="str">
        <f t="shared" si="1455"/>
        <v>FY39</v>
      </c>
      <c r="IY71" s="19" t="str">
        <f t="shared" si="1455"/>
        <v>FY39</v>
      </c>
      <c r="IZ71" s="19" t="str">
        <f t="shared" si="1455"/>
        <v>FY39</v>
      </c>
      <c r="JA71" s="19" t="str">
        <f t="shared" si="1455"/>
        <v>FY39</v>
      </c>
      <c r="JB71" s="19" t="str">
        <f t="shared" si="1455"/>
        <v>FY39</v>
      </c>
      <c r="JC71" s="19" t="str">
        <f t="shared" si="1455"/>
        <v>FY39</v>
      </c>
      <c r="JD71" s="19" t="str">
        <f t="shared" si="1455"/>
        <v>FY39</v>
      </c>
      <c r="JE71" s="19" t="str">
        <f t="shared" si="1455"/>
        <v>FY39</v>
      </c>
      <c r="JF71" s="19" t="str">
        <f t="shared" si="1455"/>
        <v>FY40</v>
      </c>
      <c r="JG71" s="19" t="str">
        <f t="shared" si="1455"/>
        <v>FY40</v>
      </c>
      <c r="JH71" s="19" t="str">
        <f t="shared" si="1455"/>
        <v>FY40</v>
      </c>
      <c r="JI71" s="19" t="str">
        <f t="shared" si="1455"/>
        <v>FY40</v>
      </c>
      <c r="JJ71" s="19" t="str">
        <f t="shared" ref="JJ71:LU71" si="1456">IF(MONTH(FiscalYearEndMonth)&lt;MONTH(JJ68),"FY"&amp;RIGHT(YEAR(JJ68),2)+1,"FY"&amp;RIGHT(YEAR(JJ68),2))</f>
        <v>FY40</v>
      </c>
      <c r="JK71" s="19" t="str">
        <f t="shared" si="1456"/>
        <v>FY40</v>
      </c>
      <c r="JL71" s="19" t="str">
        <f t="shared" si="1456"/>
        <v>FY40</v>
      </c>
      <c r="JM71" s="19" t="str">
        <f t="shared" si="1456"/>
        <v>FY40</v>
      </c>
      <c r="JN71" s="19" t="str">
        <f t="shared" si="1456"/>
        <v>FY40</v>
      </c>
      <c r="JO71" s="19" t="str">
        <f t="shared" si="1456"/>
        <v>FY40</v>
      </c>
      <c r="JP71" s="19" t="str">
        <f t="shared" si="1456"/>
        <v>FY40</v>
      </c>
      <c r="JQ71" s="19" t="str">
        <f t="shared" si="1456"/>
        <v>FY40</v>
      </c>
      <c r="JR71" s="19" t="str">
        <f t="shared" si="1456"/>
        <v>FY41</v>
      </c>
      <c r="JS71" s="19" t="str">
        <f t="shared" si="1456"/>
        <v>FY41</v>
      </c>
      <c r="JT71" s="19" t="str">
        <f t="shared" si="1456"/>
        <v>FY41</v>
      </c>
      <c r="JU71" s="19" t="str">
        <f t="shared" si="1456"/>
        <v>FY41</v>
      </c>
      <c r="JV71" s="19" t="str">
        <f t="shared" si="1456"/>
        <v>FY41</v>
      </c>
      <c r="JW71" s="19" t="str">
        <f t="shared" si="1456"/>
        <v>FY41</v>
      </c>
      <c r="JX71" s="19" t="str">
        <f t="shared" si="1456"/>
        <v>FY41</v>
      </c>
      <c r="JY71" s="19" t="str">
        <f t="shared" si="1456"/>
        <v>FY41</v>
      </c>
      <c r="JZ71" s="19" t="str">
        <f t="shared" si="1456"/>
        <v>FY41</v>
      </c>
      <c r="KA71" s="19" t="str">
        <f t="shared" si="1456"/>
        <v>FY41</v>
      </c>
      <c r="KB71" s="19" t="str">
        <f t="shared" si="1456"/>
        <v>FY41</v>
      </c>
      <c r="KC71" s="19" t="str">
        <f t="shared" si="1456"/>
        <v>FY41</v>
      </c>
      <c r="KD71" s="19" t="str">
        <f t="shared" si="1456"/>
        <v>FY42</v>
      </c>
      <c r="KE71" s="19" t="str">
        <f t="shared" si="1456"/>
        <v>FY42</v>
      </c>
      <c r="KF71" s="19" t="str">
        <f t="shared" si="1456"/>
        <v>FY42</v>
      </c>
      <c r="KG71" s="19" t="str">
        <f t="shared" si="1456"/>
        <v>FY42</v>
      </c>
      <c r="KH71" s="19" t="str">
        <f t="shared" si="1456"/>
        <v>FY42</v>
      </c>
      <c r="KI71" s="19" t="str">
        <f t="shared" si="1456"/>
        <v>FY42</v>
      </c>
      <c r="KJ71" s="19" t="str">
        <f t="shared" si="1456"/>
        <v>FY42</v>
      </c>
      <c r="KK71" s="19" t="str">
        <f t="shared" si="1456"/>
        <v>FY42</v>
      </c>
      <c r="KL71" s="19" t="str">
        <f t="shared" si="1456"/>
        <v>FY42</v>
      </c>
      <c r="KM71" s="19" t="str">
        <f t="shared" si="1456"/>
        <v>FY42</v>
      </c>
      <c r="KN71" s="19" t="str">
        <f t="shared" si="1456"/>
        <v>FY42</v>
      </c>
      <c r="KO71" s="19" t="str">
        <f t="shared" si="1456"/>
        <v>FY42</v>
      </c>
      <c r="KP71" s="19" t="str">
        <f t="shared" si="1456"/>
        <v>FY43</v>
      </c>
      <c r="KQ71" s="19" t="str">
        <f t="shared" si="1456"/>
        <v>FY43</v>
      </c>
      <c r="KR71" s="19" t="str">
        <f t="shared" si="1456"/>
        <v>FY43</v>
      </c>
      <c r="KS71" s="19" t="str">
        <f t="shared" si="1456"/>
        <v>FY43</v>
      </c>
      <c r="KT71" s="19" t="str">
        <f t="shared" si="1456"/>
        <v>FY43</v>
      </c>
      <c r="KU71" s="19" t="str">
        <f t="shared" si="1456"/>
        <v>FY43</v>
      </c>
      <c r="KV71" s="19" t="str">
        <f t="shared" si="1456"/>
        <v>FY43</v>
      </c>
      <c r="KW71" s="19" t="str">
        <f t="shared" si="1456"/>
        <v>FY43</v>
      </c>
      <c r="KX71" s="19" t="str">
        <f t="shared" si="1456"/>
        <v>FY43</v>
      </c>
      <c r="KY71" s="19" t="str">
        <f t="shared" si="1456"/>
        <v>FY43</v>
      </c>
      <c r="KZ71" s="19" t="str">
        <f t="shared" si="1456"/>
        <v>FY43</v>
      </c>
      <c r="LA71" s="19" t="str">
        <f t="shared" si="1456"/>
        <v>FY43</v>
      </c>
      <c r="LB71" s="19" t="str">
        <f t="shared" si="1456"/>
        <v>FY44</v>
      </c>
      <c r="LC71" s="19" t="str">
        <f t="shared" si="1456"/>
        <v>FY44</v>
      </c>
      <c r="LD71" s="19" t="str">
        <f t="shared" si="1456"/>
        <v>FY44</v>
      </c>
      <c r="LE71" s="19" t="str">
        <f t="shared" si="1456"/>
        <v>FY44</v>
      </c>
      <c r="LF71" s="19" t="str">
        <f t="shared" si="1456"/>
        <v>FY44</v>
      </c>
      <c r="LG71" s="19" t="str">
        <f t="shared" si="1456"/>
        <v>FY44</v>
      </c>
      <c r="LH71" s="19" t="str">
        <f t="shared" si="1456"/>
        <v>FY44</v>
      </c>
      <c r="LI71" s="19" t="str">
        <f t="shared" si="1456"/>
        <v>FY44</v>
      </c>
      <c r="LJ71" s="19" t="str">
        <f t="shared" si="1456"/>
        <v>FY44</v>
      </c>
      <c r="LK71" s="19" t="str">
        <f t="shared" si="1456"/>
        <v>FY44</v>
      </c>
      <c r="LL71" s="19" t="str">
        <f t="shared" si="1456"/>
        <v>FY44</v>
      </c>
      <c r="LM71" s="19" t="str">
        <f t="shared" si="1456"/>
        <v>FY44</v>
      </c>
      <c r="LN71" s="19" t="str">
        <f t="shared" si="1456"/>
        <v>FY45</v>
      </c>
      <c r="LO71" s="19" t="str">
        <f t="shared" si="1456"/>
        <v>FY45</v>
      </c>
      <c r="LP71" s="19" t="str">
        <f t="shared" si="1456"/>
        <v>FY45</v>
      </c>
      <c r="LQ71" s="19" t="str">
        <f t="shared" si="1456"/>
        <v>FY45</v>
      </c>
      <c r="LR71" s="19" t="str">
        <f t="shared" si="1456"/>
        <v>FY45</v>
      </c>
      <c r="LS71" s="19" t="str">
        <f t="shared" si="1456"/>
        <v>FY45</v>
      </c>
      <c r="LT71" s="19" t="str">
        <f t="shared" si="1456"/>
        <v>FY45</v>
      </c>
      <c r="LU71" s="19" t="str">
        <f t="shared" si="1456"/>
        <v>FY45</v>
      </c>
      <c r="LV71" s="19" t="str">
        <f t="shared" ref="LV71:OG71" si="1457">IF(MONTH(FiscalYearEndMonth)&lt;MONTH(LV68),"FY"&amp;RIGHT(YEAR(LV68),2)+1,"FY"&amp;RIGHT(YEAR(LV68),2))</f>
        <v>FY45</v>
      </c>
      <c r="LW71" s="19" t="str">
        <f t="shared" si="1457"/>
        <v>FY45</v>
      </c>
      <c r="LX71" s="19" t="str">
        <f t="shared" si="1457"/>
        <v>FY45</v>
      </c>
      <c r="LY71" s="19" t="str">
        <f t="shared" si="1457"/>
        <v>FY45</v>
      </c>
      <c r="LZ71" s="19" t="str">
        <f t="shared" si="1457"/>
        <v>FY46</v>
      </c>
      <c r="MA71" s="19" t="str">
        <f t="shared" si="1457"/>
        <v>FY46</v>
      </c>
      <c r="MB71" s="19" t="str">
        <f t="shared" si="1457"/>
        <v>FY46</v>
      </c>
      <c r="MC71" s="19" t="str">
        <f t="shared" si="1457"/>
        <v>FY46</v>
      </c>
      <c r="MD71" s="19" t="str">
        <f t="shared" si="1457"/>
        <v>FY46</v>
      </c>
      <c r="ME71" s="19" t="str">
        <f t="shared" si="1457"/>
        <v>FY46</v>
      </c>
      <c r="MF71" s="19" t="str">
        <f t="shared" si="1457"/>
        <v>FY46</v>
      </c>
      <c r="MG71" s="19" t="str">
        <f t="shared" si="1457"/>
        <v>FY46</v>
      </c>
      <c r="MH71" s="19" t="str">
        <f t="shared" si="1457"/>
        <v>FY46</v>
      </c>
      <c r="MI71" s="19" t="str">
        <f t="shared" si="1457"/>
        <v>FY46</v>
      </c>
      <c r="MJ71" s="19" t="str">
        <f t="shared" si="1457"/>
        <v>FY46</v>
      </c>
      <c r="MK71" s="19" t="str">
        <f t="shared" si="1457"/>
        <v>FY46</v>
      </c>
      <c r="ML71" s="19" t="str">
        <f t="shared" si="1457"/>
        <v>FY47</v>
      </c>
      <c r="MM71" s="19" t="str">
        <f t="shared" si="1457"/>
        <v>FY47</v>
      </c>
      <c r="MN71" s="19" t="str">
        <f t="shared" si="1457"/>
        <v>FY47</v>
      </c>
      <c r="MO71" s="19" t="str">
        <f t="shared" si="1457"/>
        <v>FY47</v>
      </c>
      <c r="MP71" s="19" t="str">
        <f t="shared" si="1457"/>
        <v>FY47</v>
      </c>
      <c r="MQ71" s="19" t="str">
        <f t="shared" si="1457"/>
        <v>FY47</v>
      </c>
      <c r="MR71" s="19" t="str">
        <f t="shared" si="1457"/>
        <v>FY47</v>
      </c>
      <c r="MS71" s="19" t="str">
        <f t="shared" si="1457"/>
        <v>FY47</v>
      </c>
      <c r="MT71" s="19" t="str">
        <f t="shared" si="1457"/>
        <v>FY47</v>
      </c>
      <c r="MU71" s="19" t="str">
        <f t="shared" si="1457"/>
        <v>FY47</v>
      </c>
      <c r="MV71" s="19" t="str">
        <f t="shared" si="1457"/>
        <v>FY47</v>
      </c>
      <c r="MW71" s="19" t="str">
        <f t="shared" si="1457"/>
        <v>FY47</v>
      </c>
      <c r="MX71" s="19" t="str">
        <f t="shared" si="1457"/>
        <v>FY48</v>
      </c>
      <c r="MY71" s="19" t="str">
        <f t="shared" si="1457"/>
        <v>FY48</v>
      </c>
      <c r="MZ71" s="19" t="str">
        <f t="shared" si="1457"/>
        <v>FY48</v>
      </c>
      <c r="NA71" s="19" t="str">
        <f t="shared" si="1457"/>
        <v>FY48</v>
      </c>
      <c r="NB71" s="19" t="str">
        <f t="shared" si="1457"/>
        <v>FY48</v>
      </c>
      <c r="NC71" s="19" t="str">
        <f t="shared" si="1457"/>
        <v>FY48</v>
      </c>
      <c r="ND71" s="19" t="str">
        <f t="shared" si="1457"/>
        <v>FY48</v>
      </c>
      <c r="NE71" s="19" t="str">
        <f t="shared" si="1457"/>
        <v>FY48</v>
      </c>
      <c r="NF71" s="19" t="str">
        <f t="shared" si="1457"/>
        <v>FY48</v>
      </c>
      <c r="NG71" s="19" t="str">
        <f t="shared" si="1457"/>
        <v>FY48</v>
      </c>
      <c r="NH71" s="19" t="str">
        <f t="shared" si="1457"/>
        <v>FY48</v>
      </c>
      <c r="NI71" s="19" t="str">
        <f t="shared" si="1457"/>
        <v>FY48</v>
      </c>
      <c r="NJ71" s="19" t="str">
        <f t="shared" si="1457"/>
        <v>FY49</v>
      </c>
      <c r="NK71" s="19" t="str">
        <f t="shared" si="1457"/>
        <v>FY49</v>
      </c>
      <c r="NL71" s="19" t="str">
        <f t="shared" si="1457"/>
        <v>FY49</v>
      </c>
      <c r="NM71" s="19" t="str">
        <f t="shared" si="1457"/>
        <v>FY49</v>
      </c>
      <c r="NN71" s="19" t="str">
        <f t="shared" si="1457"/>
        <v>FY49</v>
      </c>
      <c r="NO71" s="19" t="str">
        <f t="shared" si="1457"/>
        <v>FY49</v>
      </c>
      <c r="NP71" s="19" t="str">
        <f t="shared" si="1457"/>
        <v>FY49</v>
      </c>
      <c r="NQ71" s="19" t="str">
        <f t="shared" si="1457"/>
        <v>FY49</v>
      </c>
      <c r="NR71" s="19" t="str">
        <f t="shared" si="1457"/>
        <v>FY49</v>
      </c>
      <c r="NS71" s="19" t="str">
        <f t="shared" si="1457"/>
        <v>FY49</v>
      </c>
      <c r="NT71" s="19" t="str">
        <f t="shared" si="1457"/>
        <v>FY49</v>
      </c>
      <c r="NU71" s="19" t="str">
        <f t="shared" si="1457"/>
        <v>FY49</v>
      </c>
      <c r="NV71" s="19" t="str">
        <f t="shared" si="1457"/>
        <v>FY50</v>
      </c>
      <c r="NW71" s="19" t="str">
        <f t="shared" si="1457"/>
        <v>FY50</v>
      </c>
      <c r="NX71" s="19" t="str">
        <f t="shared" si="1457"/>
        <v>FY50</v>
      </c>
      <c r="NY71" s="19" t="str">
        <f t="shared" si="1457"/>
        <v>FY50</v>
      </c>
      <c r="NZ71" s="19" t="str">
        <f t="shared" si="1457"/>
        <v>FY50</v>
      </c>
      <c r="OA71" s="19" t="str">
        <f t="shared" si="1457"/>
        <v>FY50</v>
      </c>
      <c r="OB71" s="19" t="str">
        <f t="shared" si="1457"/>
        <v>FY50</v>
      </c>
      <c r="OC71" s="19" t="str">
        <f t="shared" si="1457"/>
        <v>FY50</v>
      </c>
      <c r="OD71" s="19" t="str">
        <f t="shared" si="1457"/>
        <v>FY50</v>
      </c>
      <c r="OE71" s="19" t="str">
        <f t="shared" si="1457"/>
        <v>FY50</v>
      </c>
      <c r="OF71" s="19" t="str">
        <f t="shared" si="1457"/>
        <v>FY50</v>
      </c>
      <c r="OG71" s="19" t="str">
        <f t="shared" si="1457"/>
        <v>FY50</v>
      </c>
      <c r="OH71" s="19" t="str">
        <f t="shared" ref="OH71:PQ71" si="1458">IF(MONTH(FiscalYearEndMonth)&lt;MONTH(OH68),"FY"&amp;RIGHT(YEAR(OH68),2)+1,"FY"&amp;RIGHT(YEAR(OH68),2))</f>
        <v>FY51</v>
      </c>
      <c r="OI71" s="19" t="str">
        <f t="shared" si="1458"/>
        <v>FY51</v>
      </c>
      <c r="OJ71" s="19" t="str">
        <f t="shared" si="1458"/>
        <v>FY51</v>
      </c>
      <c r="OK71" s="19" t="str">
        <f t="shared" si="1458"/>
        <v>FY51</v>
      </c>
      <c r="OL71" s="19" t="str">
        <f t="shared" si="1458"/>
        <v>FY51</v>
      </c>
      <c r="OM71" s="19" t="str">
        <f t="shared" si="1458"/>
        <v>FY51</v>
      </c>
      <c r="ON71" s="19" t="str">
        <f t="shared" si="1458"/>
        <v>FY51</v>
      </c>
      <c r="OO71" s="19" t="str">
        <f t="shared" si="1458"/>
        <v>FY51</v>
      </c>
      <c r="OP71" s="19" t="str">
        <f t="shared" si="1458"/>
        <v>FY51</v>
      </c>
      <c r="OQ71" s="19" t="str">
        <f t="shared" si="1458"/>
        <v>FY51</v>
      </c>
      <c r="OR71" s="19" t="str">
        <f t="shared" si="1458"/>
        <v>FY51</v>
      </c>
      <c r="OS71" s="19" t="str">
        <f t="shared" si="1458"/>
        <v>FY51</v>
      </c>
      <c r="OT71" s="19" t="str">
        <f t="shared" si="1458"/>
        <v>FY52</v>
      </c>
      <c r="OU71" s="19" t="str">
        <f t="shared" si="1458"/>
        <v>FY52</v>
      </c>
      <c r="OV71" s="19" t="str">
        <f t="shared" si="1458"/>
        <v>FY52</v>
      </c>
      <c r="OW71" s="19" t="str">
        <f t="shared" si="1458"/>
        <v>FY52</v>
      </c>
      <c r="OX71" s="19" t="str">
        <f t="shared" si="1458"/>
        <v>FY52</v>
      </c>
      <c r="OY71" s="19" t="str">
        <f t="shared" si="1458"/>
        <v>FY52</v>
      </c>
      <c r="OZ71" s="19" t="str">
        <f t="shared" si="1458"/>
        <v>FY52</v>
      </c>
      <c r="PA71" s="19" t="str">
        <f t="shared" si="1458"/>
        <v>FY52</v>
      </c>
      <c r="PB71" s="19" t="str">
        <f t="shared" si="1458"/>
        <v>FY52</v>
      </c>
      <c r="PC71" s="19" t="str">
        <f t="shared" si="1458"/>
        <v>FY52</v>
      </c>
      <c r="PD71" s="19" t="str">
        <f t="shared" si="1458"/>
        <v>FY52</v>
      </c>
      <c r="PE71" s="19" t="str">
        <f t="shared" si="1458"/>
        <v>FY52</v>
      </c>
      <c r="PF71" s="19" t="str">
        <f t="shared" si="1458"/>
        <v>FY53</v>
      </c>
      <c r="PG71" s="19" t="str">
        <f t="shared" si="1458"/>
        <v>FY53</v>
      </c>
      <c r="PH71" s="19" t="str">
        <f t="shared" si="1458"/>
        <v>FY53</v>
      </c>
      <c r="PI71" s="19" t="str">
        <f t="shared" si="1458"/>
        <v>FY53</v>
      </c>
      <c r="PJ71" s="19" t="str">
        <f t="shared" si="1458"/>
        <v>FY53</v>
      </c>
      <c r="PK71" s="19" t="str">
        <f t="shared" si="1458"/>
        <v>FY53</v>
      </c>
      <c r="PL71" s="19" t="str">
        <f t="shared" si="1458"/>
        <v>FY53</v>
      </c>
      <c r="PM71" s="19" t="str">
        <f t="shared" si="1458"/>
        <v>FY53</v>
      </c>
      <c r="PN71" s="19" t="str">
        <f t="shared" si="1458"/>
        <v>FY53</v>
      </c>
      <c r="PO71" s="19" t="str">
        <f t="shared" si="1458"/>
        <v>FY53</v>
      </c>
      <c r="PP71" s="19" t="str">
        <f t="shared" si="1458"/>
        <v>FY53</v>
      </c>
      <c r="PQ71" s="19" t="str">
        <f t="shared" si="1458"/>
        <v>FY53</v>
      </c>
      <c r="PR71" s="23" t="s">
        <v>60</v>
      </c>
    </row>
    <row r="72" spans="1:16384" ht="12" customHeight="1">
      <c r="D72" s="21" t="s">
        <v>11</v>
      </c>
      <c r="J72" s="20" t="s">
        <v>19</v>
      </c>
      <c r="M72" s="25">
        <v>0</v>
      </c>
      <c r="N72" s="22">
        <f t="shared" ref="N72:W72" si="1459">M72+1</f>
        <v>1</v>
      </c>
      <c r="O72" s="22">
        <f t="shared" si="1459"/>
        <v>2</v>
      </c>
      <c r="P72" s="22">
        <f t="shared" si="1459"/>
        <v>3</v>
      </c>
      <c r="Q72" s="22">
        <f t="shared" si="1459"/>
        <v>4</v>
      </c>
      <c r="R72" s="22">
        <f t="shared" si="1459"/>
        <v>5</v>
      </c>
      <c r="S72" s="22">
        <f t="shared" si="1459"/>
        <v>6</v>
      </c>
      <c r="T72" s="22">
        <f t="shared" si="1459"/>
        <v>7</v>
      </c>
      <c r="U72" s="22">
        <f t="shared" si="1459"/>
        <v>8</v>
      </c>
      <c r="V72" s="22">
        <f t="shared" si="1459"/>
        <v>9</v>
      </c>
      <c r="W72" s="22">
        <f t="shared" si="1459"/>
        <v>10</v>
      </c>
      <c r="X72" s="22">
        <f t="shared" ref="X72:BZ72" si="1460">W72+1</f>
        <v>11</v>
      </c>
      <c r="Y72" s="22">
        <f t="shared" si="1460"/>
        <v>12</v>
      </c>
      <c r="Z72" s="22">
        <f t="shared" si="1460"/>
        <v>13</v>
      </c>
      <c r="AA72" s="22">
        <f t="shared" si="1460"/>
        <v>14</v>
      </c>
      <c r="AB72" s="22">
        <f t="shared" si="1460"/>
        <v>15</v>
      </c>
      <c r="AC72" s="22">
        <f t="shared" si="1460"/>
        <v>16</v>
      </c>
      <c r="AD72" s="22">
        <f t="shared" si="1460"/>
        <v>17</v>
      </c>
      <c r="AE72" s="22">
        <f t="shared" si="1460"/>
        <v>18</v>
      </c>
      <c r="AF72" s="22">
        <f t="shared" si="1460"/>
        <v>19</v>
      </c>
      <c r="AG72" s="22">
        <f t="shared" si="1460"/>
        <v>20</v>
      </c>
      <c r="AH72" s="22">
        <f t="shared" si="1460"/>
        <v>21</v>
      </c>
      <c r="AI72" s="22">
        <f t="shared" si="1460"/>
        <v>22</v>
      </c>
      <c r="AJ72" s="22">
        <f t="shared" si="1460"/>
        <v>23</v>
      </c>
      <c r="AK72" s="22">
        <f t="shared" si="1460"/>
        <v>24</v>
      </c>
      <c r="AL72" s="22">
        <f t="shared" si="1460"/>
        <v>25</v>
      </c>
      <c r="AM72" s="22">
        <f t="shared" si="1460"/>
        <v>26</v>
      </c>
      <c r="AN72" s="22">
        <f t="shared" si="1460"/>
        <v>27</v>
      </c>
      <c r="AO72" s="22">
        <f t="shared" si="1460"/>
        <v>28</v>
      </c>
      <c r="AP72" s="22">
        <f t="shared" si="1460"/>
        <v>29</v>
      </c>
      <c r="AQ72" s="22">
        <f t="shared" si="1460"/>
        <v>30</v>
      </c>
      <c r="AR72" s="22">
        <f t="shared" si="1460"/>
        <v>31</v>
      </c>
      <c r="AS72" s="22">
        <f t="shared" si="1460"/>
        <v>32</v>
      </c>
      <c r="AT72" s="22">
        <f t="shared" si="1460"/>
        <v>33</v>
      </c>
      <c r="AU72" s="22">
        <f t="shared" si="1460"/>
        <v>34</v>
      </c>
      <c r="AV72" s="22">
        <f t="shared" si="1460"/>
        <v>35</v>
      </c>
      <c r="AW72" s="22">
        <f t="shared" si="1460"/>
        <v>36</v>
      </c>
      <c r="AX72" s="22">
        <f t="shared" si="1460"/>
        <v>37</v>
      </c>
      <c r="AY72" s="22">
        <f t="shared" si="1460"/>
        <v>38</v>
      </c>
      <c r="AZ72" s="22">
        <f t="shared" si="1460"/>
        <v>39</v>
      </c>
      <c r="BA72" s="22">
        <f t="shared" si="1460"/>
        <v>40</v>
      </c>
      <c r="BB72" s="22">
        <f t="shared" si="1460"/>
        <v>41</v>
      </c>
      <c r="BC72" s="22">
        <f t="shared" si="1460"/>
        <v>42</v>
      </c>
      <c r="BD72" s="22">
        <f t="shared" si="1460"/>
        <v>43</v>
      </c>
      <c r="BE72" s="22">
        <f t="shared" si="1460"/>
        <v>44</v>
      </c>
      <c r="BF72" s="22">
        <f t="shared" si="1460"/>
        <v>45</v>
      </c>
      <c r="BG72" s="22">
        <f t="shared" si="1460"/>
        <v>46</v>
      </c>
      <c r="BH72" s="22">
        <f t="shared" si="1460"/>
        <v>47</v>
      </c>
      <c r="BI72" s="22">
        <f t="shared" si="1460"/>
        <v>48</v>
      </c>
      <c r="BJ72" s="22">
        <f t="shared" si="1460"/>
        <v>49</v>
      </c>
      <c r="BK72" s="22">
        <f t="shared" si="1460"/>
        <v>50</v>
      </c>
      <c r="BL72" s="22">
        <f t="shared" si="1460"/>
        <v>51</v>
      </c>
      <c r="BM72" s="22">
        <f t="shared" si="1460"/>
        <v>52</v>
      </c>
      <c r="BN72" s="22">
        <f t="shared" si="1460"/>
        <v>53</v>
      </c>
      <c r="BO72" s="22">
        <f t="shared" si="1460"/>
        <v>54</v>
      </c>
      <c r="BP72" s="22">
        <f t="shared" si="1460"/>
        <v>55</v>
      </c>
      <c r="BQ72" s="22">
        <f t="shared" si="1460"/>
        <v>56</v>
      </c>
      <c r="BR72" s="22">
        <f t="shared" si="1460"/>
        <v>57</v>
      </c>
      <c r="BS72" s="22">
        <f t="shared" si="1460"/>
        <v>58</v>
      </c>
      <c r="BT72" s="22">
        <f t="shared" si="1460"/>
        <v>59</v>
      </c>
      <c r="BU72" s="22">
        <f t="shared" si="1460"/>
        <v>60</v>
      </c>
      <c r="BV72" s="22">
        <f t="shared" si="1460"/>
        <v>61</v>
      </c>
      <c r="BW72" s="22">
        <f t="shared" si="1460"/>
        <v>62</v>
      </c>
      <c r="BX72" s="22">
        <f t="shared" si="1460"/>
        <v>63</v>
      </c>
      <c r="BY72" s="22">
        <f t="shared" si="1460"/>
        <v>64</v>
      </c>
      <c r="BZ72" s="22">
        <f t="shared" si="1460"/>
        <v>65</v>
      </c>
      <c r="CA72" s="22">
        <f t="shared" ref="CA72:EL72" si="1461">BZ72+1</f>
        <v>66</v>
      </c>
      <c r="CB72" s="22">
        <f t="shared" si="1461"/>
        <v>67</v>
      </c>
      <c r="CC72" s="22">
        <f t="shared" si="1461"/>
        <v>68</v>
      </c>
      <c r="CD72" s="22">
        <f t="shared" si="1461"/>
        <v>69</v>
      </c>
      <c r="CE72" s="22">
        <f t="shared" si="1461"/>
        <v>70</v>
      </c>
      <c r="CF72" s="22">
        <f t="shared" si="1461"/>
        <v>71</v>
      </c>
      <c r="CG72" s="22">
        <f t="shared" si="1461"/>
        <v>72</v>
      </c>
      <c r="CH72" s="22">
        <f t="shared" si="1461"/>
        <v>73</v>
      </c>
      <c r="CI72" s="22">
        <f t="shared" si="1461"/>
        <v>74</v>
      </c>
      <c r="CJ72" s="22">
        <f t="shared" si="1461"/>
        <v>75</v>
      </c>
      <c r="CK72" s="22">
        <f t="shared" si="1461"/>
        <v>76</v>
      </c>
      <c r="CL72" s="22">
        <f t="shared" si="1461"/>
        <v>77</v>
      </c>
      <c r="CM72" s="22">
        <f t="shared" si="1461"/>
        <v>78</v>
      </c>
      <c r="CN72" s="22">
        <f t="shared" si="1461"/>
        <v>79</v>
      </c>
      <c r="CO72" s="22">
        <f t="shared" si="1461"/>
        <v>80</v>
      </c>
      <c r="CP72" s="22">
        <f t="shared" si="1461"/>
        <v>81</v>
      </c>
      <c r="CQ72" s="22">
        <f t="shared" si="1461"/>
        <v>82</v>
      </c>
      <c r="CR72" s="22">
        <f t="shared" si="1461"/>
        <v>83</v>
      </c>
      <c r="CS72" s="22">
        <f t="shared" si="1461"/>
        <v>84</v>
      </c>
      <c r="CT72" s="22">
        <f t="shared" si="1461"/>
        <v>85</v>
      </c>
      <c r="CU72" s="22">
        <f t="shared" si="1461"/>
        <v>86</v>
      </c>
      <c r="CV72" s="22">
        <f t="shared" si="1461"/>
        <v>87</v>
      </c>
      <c r="CW72" s="22">
        <f t="shared" si="1461"/>
        <v>88</v>
      </c>
      <c r="CX72" s="22">
        <f t="shared" si="1461"/>
        <v>89</v>
      </c>
      <c r="CY72" s="22">
        <f t="shared" si="1461"/>
        <v>90</v>
      </c>
      <c r="CZ72" s="22">
        <f t="shared" si="1461"/>
        <v>91</v>
      </c>
      <c r="DA72" s="22">
        <f t="shared" si="1461"/>
        <v>92</v>
      </c>
      <c r="DB72" s="22">
        <f t="shared" si="1461"/>
        <v>93</v>
      </c>
      <c r="DC72" s="22">
        <f t="shared" si="1461"/>
        <v>94</v>
      </c>
      <c r="DD72" s="22">
        <f t="shared" si="1461"/>
        <v>95</v>
      </c>
      <c r="DE72" s="22">
        <f t="shared" si="1461"/>
        <v>96</v>
      </c>
      <c r="DF72" s="22">
        <f t="shared" si="1461"/>
        <v>97</v>
      </c>
      <c r="DG72" s="22">
        <f t="shared" si="1461"/>
        <v>98</v>
      </c>
      <c r="DH72" s="22">
        <f t="shared" si="1461"/>
        <v>99</v>
      </c>
      <c r="DI72" s="22">
        <f t="shared" si="1461"/>
        <v>100</v>
      </c>
      <c r="DJ72" s="22">
        <f t="shared" si="1461"/>
        <v>101</v>
      </c>
      <c r="DK72" s="22">
        <f t="shared" si="1461"/>
        <v>102</v>
      </c>
      <c r="DL72" s="22">
        <f t="shared" si="1461"/>
        <v>103</v>
      </c>
      <c r="DM72" s="22">
        <f t="shared" si="1461"/>
        <v>104</v>
      </c>
      <c r="DN72" s="22">
        <f t="shared" si="1461"/>
        <v>105</v>
      </c>
      <c r="DO72" s="22">
        <f t="shared" si="1461"/>
        <v>106</v>
      </c>
      <c r="DP72" s="22">
        <f t="shared" si="1461"/>
        <v>107</v>
      </c>
      <c r="DQ72" s="22">
        <f t="shared" si="1461"/>
        <v>108</v>
      </c>
      <c r="DR72" s="22">
        <f t="shared" si="1461"/>
        <v>109</v>
      </c>
      <c r="DS72" s="22">
        <f t="shared" si="1461"/>
        <v>110</v>
      </c>
      <c r="DT72" s="22">
        <f t="shared" si="1461"/>
        <v>111</v>
      </c>
      <c r="DU72" s="22">
        <f t="shared" si="1461"/>
        <v>112</v>
      </c>
      <c r="DV72" s="22">
        <f t="shared" si="1461"/>
        <v>113</v>
      </c>
      <c r="DW72" s="22">
        <f t="shared" si="1461"/>
        <v>114</v>
      </c>
      <c r="DX72" s="22">
        <f t="shared" si="1461"/>
        <v>115</v>
      </c>
      <c r="DY72" s="22">
        <f t="shared" si="1461"/>
        <v>116</v>
      </c>
      <c r="DZ72" s="22">
        <f t="shared" si="1461"/>
        <v>117</v>
      </c>
      <c r="EA72" s="22">
        <f t="shared" si="1461"/>
        <v>118</v>
      </c>
      <c r="EB72" s="22">
        <f t="shared" si="1461"/>
        <v>119</v>
      </c>
      <c r="EC72" s="22">
        <f t="shared" si="1461"/>
        <v>120</v>
      </c>
      <c r="ED72" s="22">
        <f t="shared" si="1461"/>
        <v>121</v>
      </c>
      <c r="EE72" s="22">
        <f t="shared" si="1461"/>
        <v>122</v>
      </c>
      <c r="EF72" s="22">
        <f t="shared" si="1461"/>
        <v>123</v>
      </c>
      <c r="EG72" s="22">
        <f t="shared" si="1461"/>
        <v>124</v>
      </c>
      <c r="EH72" s="22">
        <f t="shared" si="1461"/>
        <v>125</v>
      </c>
      <c r="EI72" s="22">
        <f t="shared" si="1461"/>
        <v>126</v>
      </c>
      <c r="EJ72" s="22">
        <f t="shared" si="1461"/>
        <v>127</v>
      </c>
      <c r="EK72" s="22">
        <f t="shared" si="1461"/>
        <v>128</v>
      </c>
      <c r="EL72" s="22">
        <f t="shared" si="1461"/>
        <v>129</v>
      </c>
      <c r="EM72" s="22">
        <f t="shared" ref="EM72:GX72" si="1462">EL72+1</f>
        <v>130</v>
      </c>
      <c r="EN72" s="22">
        <f t="shared" si="1462"/>
        <v>131</v>
      </c>
      <c r="EO72" s="22">
        <f t="shared" si="1462"/>
        <v>132</v>
      </c>
      <c r="EP72" s="22">
        <f t="shared" si="1462"/>
        <v>133</v>
      </c>
      <c r="EQ72" s="22">
        <f t="shared" si="1462"/>
        <v>134</v>
      </c>
      <c r="ER72" s="22">
        <f t="shared" si="1462"/>
        <v>135</v>
      </c>
      <c r="ES72" s="22">
        <f t="shared" si="1462"/>
        <v>136</v>
      </c>
      <c r="ET72" s="22">
        <f t="shared" si="1462"/>
        <v>137</v>
      </c>
      <c r="EU72" s="22">
        <f t="shared" si="1462"/>
        <v>138</v>
      </c>
      <c r="EV72" s="22">
        <f t="shared" si="1462"/>
        <v>139</v>
      </c>
      <c r="EW72" s="22">
        <f t="shared" si="1462"/>
        <v>140</v>
      </c>
      <c r="EX72" s="22">
        <f t="shared" si="1462"/>
        <v>141</v>
      </c>
      <c r="EY72" s="22">
        <f t="shared" si="1462"/>
        <v>142</v>
      </c>
      <c r="EZ72" s="22">
        <f t="shared" si="1462"/>
        <v>143</v>
      </c>
      <c r="FA72" s="22">
        <f t="shared" si="1462"/>
        <v>144</v>
      </c>
      <c r="FB72" s="22">
        <f t="shared" si="1462"/>
        <v>145</v>
      </c>
      <c r="FC72" s="22">
        <f t="shared" si="1462"/>
        <v>146</v>
      </c>
      <c r="FD72" s="22">
        <f t="shared" si="1462"/>
        <v>147</v>
      </c>
      <c r="FE72" s="22">
        <f t="shared" si="1462"/>
        <v>148</v>
      </c>
      <c r="FF72" s="22">
        <f t="shared" si="1462"/>
        <v>149</v>
      </c>
      <c r="FG72" s="22">
        <f t="shared" si="1462"/>
        <v>150</v>
      </c>
      <c r="FH72" s="22">
        <f t="shared" si="1462"/>
        <v>151</v>
      </c>
      <c r="FI72" s="22">
        <f t="shared" si="1462"/>
        <v>152</v>
      </c>
      <c r="FJ72" s="22">
        <f t="shared" si="1462"/>
        <v>153</v>
      </c>
      <c r="FK72" s="22">
        <f t="shared" si="1462"/>
        <v>154</v>
      </c>
      <c r="FL72" s="22">
        <f t="shared" si="1462"/>
        <v>155</v>
      </c>
      <c r="FM72" s="22">
        <f t="shared" si="1462"/>
        <v>156</v>
      </c>
      <c r="FN72" s="22">
        <f t="shared" si="1462"/>
        <v>157</v>
      </c>
      <c r="FO72" s="22">
        <f t="shared" si="1462"/>
        <v>158</v>
      </c>
      <c r="FP72" s="22">
        <f t="shared" si="1462"/>
        <v>159</v>
      </c>
      <c r="FQ72" s="22">
        <f t="shared" si="1462"/>
        <v>160</v>
      </c>
      <c r="FR72" s="22">
        <f t="shared" si="1462"/>
        <v>161</v>
      </c>
      <c r="FS72" s="22">
        <f t="shared" si="1462"/>
        <v>162</v>
      </c>
      <c r="FT72" s="22">
        <f t="shared" si="1462"/>
        <v>163</v>
      </c>
      <c r="FU72" s="22">
        <f t="shared" si="1462"/>
        <v>164</v>
      </c>
      <c r="FV72" s="22">
        <f t="shared" si="1462"/>
        <v>165</v>
      </c>
      <c r="FW72" s="22">
        <f t="shared" si="1462"/>
        <v>166</v>
      </c>
      <c r="FX72" s="22">
        <f t="shared" si="1462"/>
        <v>167</v>
      </c>
      <c r="FY72" s="22">
        <f t="shared" si="1462"/>
        <v>168</v>
      </c>
      <c r="FZ72" s="22">
        <f t="shared" si="1462"/>
        <v>169</v>
      </c>
      <c r="GA72" s="22">
        <f t="shared" si="1462"/>
        <v>170</v>
      </c>
      <c r="GB72" s="22">
        <f t="shared" si="1462"/>
        <v>171</v>
      </c>
      <c r="GC72" s="22">
        <f t="shared" si="1462"/>
        <v>172</v>
      </c>
      <c r="GD72" s="22">
        <f t="shared" si="1462"/>
        <v>173</v>
      </c>
      <c r="GE72" s="22">
        <f t="shared" si="1462"/>
        <v>174</v>
      </c>
      <c r="GF72" s="22">
        <f t="shared" si="1462"/>
        <v>175</v>
      </c>
      <c r="GG72" s="22">
        <f t="shared" si="1462"/>
        <v>176</v>
      </c>
      <c r="GH72" s="22">
        <f t="shared" si="1462"/>
        <v>177</v>
      </c>
      <c r="GI72" s="22">
        <f t="shared" si="1462"/>
        <v>178</v>
      </c>
      <c r="GJ72" s="22">
        <f t="shared" si="1462"/>
        <v>179</v>
      </c>
      <c r="GK72" s="22">
        <f t="shared" si="1462"/>
        <v>180</v>
      </c>
      <c r="GL72" s="22">
        <f t="shared" si="1462"/>
        <v>181</v>
      </c>
      <c r="GM72" s="22">
        <f t="shared" si="1462"/>
        <v>182</v>
      </c>
      <c r="GN72" s="22">
        <f t="shared" si="1462"/>
        <v>183</v>
      </c>
      <c r="GO72" s="22">
        <f t="shared" si="1462"/>
        <v>184</v>
      </c>
      <c r="GP72" s="22">
        <f t="shared" si="1462"/>
        <v>185</v>
      </c>
      <c r="GQ72" s="22">
        <f t="shared" si="1462"/>
        <v>186</v>
      </c>
      <c r="GR72" s="22">
        <f t="shared" si="1462"/>
        <v>187</v>
      </c>
      <c r="GS72" s="22">
        <f t="shared" si="1462"/>
        <v>188</v>
      </c>
      <c r="GT72" s="22">
        <f t="shared" si="1462"/>
        <v>189</v>
      </c>
      <c r="GU72" s="22">
        <f t="shared" si="1462"/>
        <v>190</v>
      </c>
      <c r="GV72" s="22">
        <f t="shared" si="1462"/>
        <v>191</v>
      </c>
      <c r="GW72" s="22">
        <f t="shared" si="1462"/>
        <v>192</v>
      </c>
      <c r="GX72" s="22">
        <f t="shared" si="1462"/>
        <v>193</v>
      </c>
      <c r="GY72" s="22">
        <f t="shared" ref="GY72:JJ72" si="1463">GX72+1</f>
        <v>194</v>
      </c>
      <c r="GZ72" s="22">
        <f t="shared" si="1463"/>
        <v>195</v>
      </c>
      <c r="HA72" s="22">
        <f t="shared" si="1463"/>
        <v>196</v>
      </c>
      <c r="HB72" s="22">
        <f t="shared" si="1463"/>
        <v>197</v>
      </c>
      <c r="HC72" s="22">
        <f t="shared" si="1463"/>
        <v>198</v>
      </c>
      <c r="HD72" s="22">
        <f t="shared" si="1463"/>
        <v>199</v>
      </c>
      <c r="HE72" s="22">
        <f t="shared" si="1463"/>
        <v>200</v>
      </c>
      <c r="HF72" s="22">
        <f t="shared" si="1463"/>
        <v>201</v>
      </c>
      <c r="HG72" s="22">
        <f t="shared" si="1463"/>
        <v>202</v>
      </c>
      <c r="HH72" s="22">
        <f t="shared" si="1463"/>
        <v>203</v>
      </c>
      <c r="HI72" s="22">
        <f t="shared" si="1463"/>
        <v>204</v>
      </c>
      <c r="HJ72" s="22">
        <f t="shared" si="1463"/>
        <v>205</v>
      </c>
      <c r="HK72" s="22">
        <f t="shared" si="1463"/>
        <v>206</v>
      </c>
      <c r="HL72" s="22">
        <f t="shared" si="1463"/>
        <v>207</v>
      </c>
      <c r="HM72" s="22">
        <f t="shared" si="1463"/>
        <v>208</v>
      </c>
      <c r="HN72" s="22">
        <f t="shared" si="1463"/>
        <v>209</v>
      </c>
      <c r="HO72" s="22">
        <f t="shared" si="1463"/>
        <v>210</v>
      </c>
      <c r="HP72" s="22">
        <f t="shared" si="1463"/>
        <v>211</v>
      </c>
      <c r="HQ72" s="22">
        <f t="shared" si="1463"/>
        <v>212</v>
      </c>
      <c r="HR72" s="22">
        <f t="shared" si="1463"/>
        <v>213</v>
      </c>
      <c r="HS72" s="22">
        <f t="shared" si="1463"/>
        <v>214</v>
      </c>
      <c r="HT72" s="22">
        <f t="shared" si="1463"/>
        <v>215</v>
      </c>
      <c r="HU72" s="22">
        <f t="shared" si="1463"/>
        <v>216</v>
      </c>
      <c r="HV72" s="22">
        <f t="shared" si="1463"/>
        <v>217</v>
      </c>
      <c r="HW72" s="22">
        <f t="shared" si="1463"/>
        <v>218</v>
      </c>
      <c r="HX72" s="22">
        <f t="shared" si="1463"/>
        <v>219</v>
      </c>
      <c r="HY72" s="22">
        <f t="shared" si="1463"/>
        <v>220</v>
      </c>
      <c r="HZ72" s="22">
        <f t="shared" si="1463"/>
        <v>221</v>
      </c>
      <c r="IA72" s="22">
        <f t="shared" si="1463"/>
        <v>222</v>
      </c>
      <c r="IB72" s="22">
        <f t="shared" si="1463"/>
        <v>223</v>
      </c>
      <c r="IC72" s="22">
        <f t="shared" si="1463"/>
        <v>224</v>
      </c>
      <c r="ID72" s="22">
        <f t="shared" si="1463"/>
        <v>225</v>
      </c>
      <c r="IE72" s="22">
        <f t="shared" si="1463"/>
        <v>226</v>
      </c>
      <c r="IF72" s="22">
        <f t="shared" si="1463"/>
        <v>227</v>
      </c>
      <c r="IG72" s="22">
        <f t="shared" si="1463"/>
        <v>228</v>
      </c>
      <c r="IH72" s="22">
        <f t="shared" si="1463"/>
        <v>229</v>
      </c>
      <c r="II72" s="22">
        <f t="shared" si="1463"/>
        <v>230</v>
      </c>
      <c r="IJ72" s="22">
        <f t="shared" si="1463"/>
        <v>231</v>
      </c>
      <c r="IK72" s="22">
        <f t="shared" si="1463"/>
        <v>232</v>
      </c>
      <c r="IL72" s="22">
        <f t="shared" si="1463"/>
        <v>233</v>
      </c>
      <c r="IM72" s="22">
        <f t="shared" si="1463"/>
        <v>234</v>
      </c>
      <c r="IN72" s="22">
        <f t="shared" si="1463"/>
        <v>235</v>
      </c>
      <c r="IO72" s="22">
        <f t="shared" si="1463"/>
        <v>236</v>
      </c>
      <c r="IP72" s="22">
        <f t="shared" si="1463"/>
        <v>237</v>
      </c>
      <c r="IQ72" s="22">
        <f t="shared" si="1463"/>
        <v>238</v>
      </c>
      <c r="IR72" s="22">
        <f t="shared" si="1463"/>
        <v>239</v>
      </c>
      <c r="IS72" s="22">
        <f t="shared" si="1463"/>
        <v>240</v>
      </c>
      <c r="IT72" s="22">
        <f t="shared" si="1463"/>
        <v>241</v>
      </c>
      <c r="IU72" s="22">
        <f t="shared" si="1463"/>
        <v>242</v>
      </c>
      <c r="IV72" s="22">
        <f t="shared" si="1463"/>
        <v>243</v>
      </c>
      <c r="IW72" s="22">
        <f t="shared" si="1463"/>
        <v>244</v>
      </c>
      <c r="IX72" s="22">
        <f t="shared" si="1463"/>
        <v>245</v>
      </c>
      <c r="IY72" s="22">
        <f t="shared" si="1463"/>
        <v>246</v>
      </c>
      <c r="IZ72" s="22">
        <f t="shared" si="1463"/>
        <v>247</v>
      </c>
      <c r="JA72" s="22">
        <f t="shared" si="1463"/>
        <v>248</v>
      </c>
      <c r="JB72" s="22">
        <f t="shared" si="1463"/>
        <v>249</v>
      </c>
      <c r="JC72" s="22">
        <f t="shared" si="1463"/>
        <v>250</v>
      </c>
      <c r="JD72" s="22">
        <f t="shared" si="1463"/>
        <v>251</v>
      </c>
      <c r="JE72" s="22">
        <f t="shared" si="1463"/>
        <v>252</v>
      </c>
      <c r="JF72" s="22">
        <f t="shared" si="1463"/>
        <v>253</v>
      </c>
      <c r="JG72" s="22">
        <f t="shared" si="1463"/>
        <v>254</v>
      </c>
      <c r="JH72" s="22">
        <f t="shared" si="1463"/>
        <v>255</v>
      </c>
      <c r="JI72" s="22">
        <f t="shared" si="1463"/>
        <v>256</v>
      </c>
      <c r="JJ72" s="22">
        <f t="shared" si="1463"/>
        <v>257</v>
      </c>
      <c r="JK72" s="22">
        <f t="shared" ref="JK72:LV72" si="1464">JJ72+1</f>
        <v>258</v>
      </c>
      <c r="JL72" s="22">
        <f t="shared" si="1464"/>
        <v>259</v>
      </c>
      <c r="JM72" s="22">
        <f t="shared" si="1464"/>
        <v>260</v>
      </c>
      <c r="JN72" s="22">
        <f t="shared" si="1464"/>
        <v>261</v>
      </c>
      <c r="JO72" s="22">
        <f t="shared" si="1464"/>
        <v>262</v>
      </c>
      <c r="JP72" s="22">
        <f t="shared" si="1464"/>
        <v>263</v>
      </c>
      <c r="JQ72" s="22">
        <f t="shared" si="1464"/>
        <v>264</v>
      </c>
      <c r="JR72" s="22">
        <f t="shared" si="1464"/>
        <v>265</v>
      </c>
      <c r="JS72" s="22">
        <f t="shared" si="1464"/>
        <v>266</v>
      </c>
      <c r="JT72" s="22">
        <f t="shared" si="1464"/>
        <v>267</v>
      </c>
      <c r="JU72" s="22">
        <f t="shared" si="1464"/>
        <v>268</v>
      </c>
      <c r="JV72" s="22">
        <f t="shared" si="1464"/>
        <v>269</v>
      </c>
      <c r="JW72" s="22">
        <f t="shared" si="1464"/>
        <v>270</v>
      </c>
      <c r="JX72" s="22">
        <f t="shared" si="1464"/>
        <v>271</v>
      </c>
      <c r="JY72" s="22">
        <f t="shared" si="1464"/>
        <v>272</v>
      </c>
      <c r="JZ72" s="22">
        <f t="shared" si="1464"/>
        <v>273</v>
      </c>
      <c r="KA72" s="22">
        <f t="shared" si="1464"/>
        <v>274</v>
      </c>
      <c r="KB72" s="22">
        <f t="shared" si="1464"/>
        <v>275</v>
      </c>
      <c r="KC72" s="22">
        <f t="shared" si="1464"/>
        <v>276</v>
      </c>
      <c r="KD72" s="22">
        <f t="shared" si="1464"/>
        <v>277</v>
      </c>
      <c r="KE72" s="22">
        <f t="shared" si="1464"/>
        <v>278</v>
      </c>
      <c r="KF72" s="22">
        <f t="shared" si="1464"/>
        <v>279</v>
      </c>
      <c r="KG72" s="22">
        <f t="shared" si="1464"/>
        <v>280</v>
      </c>
      <c r="KH72" s="22">
        <f t="shared" si="1464"/>
        <v>281</v>
      </c>
      <c r="KI72" s="22">
        <f t="shared" si="1464"/>
        <v>282</v>
      </c>
      <c r="KJ72" s="22">
        <f t="shared" si="1464"/>
        <v>283</v>
      </c>
      <c r="KK72" s="22">
        <f t="shared" si="1464"/>
        <v>284</v>
      </c>
      <c r="KL72" s="22">
        <f t="shared" si="1464"/>
        <v>285</v>
      </c>
      <c r="KM72" s="22">
        <f t="shared" si="1464"/>
        <v>286</v>
      </c>
      <c r="KN72" s="22">
        <f t="shared" si="1464"/>
        <v>287</v>
      </c>
      <c r="KO72" s="22">
        <f t="shared" si="1464"/>
        <v>288</v>
      </c>
      <c r="KP72" s="22">
        <f t="shared" si="1464"/>
        <v>289</v>
      </c>
      <c r="KQ72" s="22">
        <f t="shared" si="1464"/>
        <v>290</v>
      </c>
      <c r="KR72" s="22">
        <f t="shared" si="1464"/>
        <v>291</v>
      </c>
      <c r="KS72" s="22">
        <f t="shared" si="1464"/>
        <v>292</v>
      </c>
      <c r="KT72" s="22">
        <f t="shared" si="1464"/>
        <v>293</v>
      </c>
      <c r="KU72" s="22">
        <f t="shared" si="1464"/>
        <v>294</v>
      </c>
      <c r="KV72" s="22">
        <f t="shared" si="1464"/>
        <v>295</v>
      </c>
      <c r="KW72" s="22">
        <f t="shared" si="1464"/>
        <v>296</v>
      </c>
      <c r="KX72" s="22">
        <f t="shared" si="1464"/>
        <v>297</v>
      </c>
      <c r="KY72" s="22">
        <f t="shared" si="1464"/>
        <v>298</v>
      </c>
      <c r="KZ72" s="22">
        <f t="shared" si="1464"/>
        <v>299</v>
      </c>
      <c r="LA72" s="22">
        <f t="shared" si="1464"/>
        <v>300</v>
      </c>
      <c r="LB72" s="22">
        <f t="shared" si="1464"/>
        <v>301</v>
      </c>
      <c r="LC72" s="22">
        <f t="shared" si="1464"/>
        <v>302</v>
      </c>
      <c r="LD72" s="22">
        <f t="shared" si="1464"/>
        <v>303</v>
      </c>
      <c r="LE72" s="22">
        <f t="shared" si="1464"/>
        <v>304</v>
      </c>
      <c r="LF72" s="22">
        <f t="shared" si="1464"/>
        <v>305</v>
      </c>
      <c r="LG72" s="22">
        <f t="shared" si="1464"/>
        <v>306</v>
      </c>
      <c r="LH72" s="22">
        <f t="shared" si="1464"/>
        <v>307</v>
      </c>
      <c r="LI72" s="22">
        <f t="shared" si="1464"/>
        <v>308</v>
      </c>
      <c r="LJ72" s="22">
        <f t="shared" si="1464"/>
        <v>309</v>
      </c>
      <c r="LK72" s="22">
        <f t="shared" si="1464"/>
        <v>310</v>
      </c>
      <c r="LL72" s="22">
        <f t="shared" si="1464"/>
        <v>311</v>
      </c>
      <c r="LM72" s="22">
        <f t="shared" si="1464"/>
        <v>312</v>
      </c>
      <c r="LN72" s="22">
        <f t="shared" si="1464"/>
        <v>313</v>
      </c>
      <c r="LO72" s="22">
        <f t="shared" si="1464"/>
        <v>314</v>
      </c>
      <c r="LP72" s="22">
        <f t="shared" si="1464"/>
        <v>315</v>
      </c>
      <c r="LQ72" s="22">
        <f t="shared" si="1464"/>
        <v>316</v>
      </c>
      <c r="LR72" s="22">
        <f t="shared" si="1464"/>
        <v>317</v>
      </c>
      <c r="LS72" s="22">
        <f t="shared" si="1464"/>
        <v>318</v>
      </c>
      <c r="LT72" s="22">
        <f t="shared" si="1464"/>
        <v>319</v>
      </c>
      <c r="LU72" s="22">
        <f t="shared" si="1464"/>
        <v>320</v>
      </c>
      <c r="LV72" s="22">
        <f t="shared" si="1464"/>
        <v>321</v>
      </c>
      <c r="LW72" s="22">
        <f t="shared" ref="LW72:OH72" si="1465">LV72+1</f>
        <v>322</v>
      </c>
      <c r="LX72" s="22">
        <f t="shared" si="1465"/>
        <v>323</v>
      </c>
      <c r="LY72" s="22">
        <f t="shared" si="1465"/>
        <v>324</v>
      </c>
      <c r="LZ72" s="22">
        <f t="shared" si="1465"/>
        <v>325</v>
      </c>
      <c r="MA72" s="22">
        <f t="shared" si="1465"/>
        <v>326</v>
      </c>
      <c r="MB72" s="22">
        <f t="shared" si="1465"/>
        <v>327</v>
      </c>
      <c r="MC72" s="22">
        <f t="shared" si="1465"/>
        <v>328</v>
      </c>
      <c r="MD72" s="22">
        <f t="shared" si="1465"/>
        <v>329</v>
      </c>
      <c r="ME72" s="22">
        <f t="shared" si="1465"/>
        <v>330</v>
      </c>
      <c r="MF72" s="22">
        <f t="shared" si="1465"/>
        <v>331</v>
      </c>
      <c r="MG72" s="22">
        <f t="shared" si="1465"/>
        <v>332</v>
      </c>
      <c r="MH72" s="22">
        <f t="shared" si="1465"/>
        <v>333</v>
      </c>
      <c r="MI72" s="22">
        <f t="shared" si="1465"/>
        <v>334</v>
      </c>
      <c r="MJ72" s="22">
        <f t="shared" si="1465"/>
        <v>335</v>
      </c>
      <c r="MK72" s="22">
        <f t="shared" si="1465"/>
        <v>336</v>
      </c>
      <c r="ML72" s="22">
        <f t="shared" si="1465"/>
        <v>337</v>
      </c>
      <c r="MM72" s="22">
        <f t="shared" si="1465"/>
        <v>338</v>
      </c>
      <c r="MN72" s="22">
        <f t="shared" si="1465"/>
        <v>339</v>
      </c>
      <c r="MO72" s="22">
        <f t="shared" si="1465"/>
        <v>340</v>
      </c>
      <c r="MP72" s="22">
        <f t="shared" si="1465"/>
        <v>341</v>
      </c>
      <c r="MQ72" s="22">
        <f t="shared" si="1465"/>
        <v>342</v>
      </c>
      <c r="MR72" s="22">
        <f t="shared" si="1465"/>
        <v>343</v>
      </c>
      <c r="MS72" s="22">
        <f t="shared" si="1465"/>
        <v>344</v>
      </c>
      <c r="MT72" s="22">
        <f t="shared" si="1465"/>
        <v>345</v>
      </c>
      <c r="MU72" s="22">
        <f t="shared" si="1465"/>
        <v>346</v>
      </c>
      <c r="MV72" s="22">
        <f t="shared" si="1465"/>
        <v>347</v>
      </c>
      <c r="MW72" s="22">
        <f t="shared" si="1465"/>
        <v>348</v>
      </c>
      <c r="MX72" s="22">
        <f t="shared" si="1465"/>
        <v>349</v>
      </c>
      <c r="MY72" s="22">
        <f t="shared" si="1465"/>
        <v>350</v>
      </c>
      <c r="MZ72" s="22">
        <f t="shared" si="1465"/>
        <v>351</v>
      </c>
      <c r="NA72" s="22">
        <f t="shared" si="1465"/>
        <v>352</v>
      </c>
      <c r="NB72" s="22">
        <f t="shared" si="1465"/>
        <v>353</v>
      </c>
      <c r="NC72" s="22">
        <f t="shared" si="1465"/>
        <v>354</v>
      </c>
      <c r="ND72" s="22">
        <f t="shared" si="1465"/>
        <v>355</v>
      </c>
      <c r="NE72" s="22">
        <f t="shared" si="1465"/>
        <v>356</v>
      </c>
      <c r="NF72" s="22">
        <f t="shared" si="1465"/>
        <v>357</v>
      </c>
      <c r="NG72" s="22">
        <f t="shared" si="1465"/>
        <v>358</v>
      </c>
      <c r="NH72" s="22">
        <f t="shared" si="1465"/>
        <v>359</v>
      </c>
      <c r="NI72" s="22">
        <f t="shared" si="1465"/>
        <v>360</v>
      </c>
      <c r="NJ72" s="22">
        <f t="shared" si="1465"/>
        <v>361</v>
      </c>
      <c r="NK72" s="22">
        <f t="shared" si="1465"/>
        <v>362</v>
      </c>
      <c r="NL72" s="22">
        <f t="shared" si="1465"/>
        <v>363</v>
      </c>
      <c r="NM72" s="22">
        <f t="shared" si="1465"/>
        <v>364</v>
      </c>
      <c r="NN72" s="22">
        <f t="shared" si="1465"/>
        <v>365</v>
      </c>
      <c r="NO72" s="22">
        <f t="shared" si="1465"/>
        <v>366</v>
      </c>
      <c r="NP72" s="22">
        <f t="shared" si="1465"/>
        <v>367</v>
      </c>
      <c r="NQ72" s="22">
        <f t="shared" si="1465"/>
        <v>368</v>
      </c>
      <c r="NR72" s="22">
        <f t="shared" si="1465"/>
        <v>369</v>
      </c>
      <c r="NS72" s="22">
        <f t="shared" si="1465"/>
        <v>370</v>
      </c>
      <c r="NT72" s="22">
        <f t="shared" si="1465"/>
        <v>371</v>
      </c>
      <c r="NU72" s="22">
        <f t="shared" si="1465"/>
        <v>372</v>
      </c>
      <c r="NV72" s="22">
        <f t="shared" si="1465"/>
        <v>373</v>
      </c>
      <c r="NW72" s="22">
        <f t="shared" si="1465"/>
        <v>374</v>
      </c>
      <c r="NX72" s="22">
        <f t="shared" si="1465"/>
        <v>375</v>
      </c>
      <c r="NY72" s="22">
        <f t="shared" si="1465"/>
        <v>376</v>
      </c>
      <c r="NZ72" s="22">
        <f t="shared" si="1465"/>
        <v>377</v>
      </c>
      <c r="OA72" s="22">
        <f t="shared" si="1465"/>
        <v>378</v>
      </c>
      <c r="OB72" s="22">
        <f t="shared" si="1465"/>
        <v>379</v>
      </c>
      <c r="OC72" s="22">
        <f t="shared" si="1465"/>
        <v>380</v>
      </c>
      <c r="OD72" s="22">
        <f t="shared" si="1465"/>
        <v>381</v>
      </c>
      <c r="OE72" s="22">
        <f t="shared" si="1465"/>
        <v>382</v>
      </c>
      <c r="OF72" s="22">
        <f t="shared" si="1465"/>
        <v>383</v>
      </c>
      <c r="OG72" s="22">
        <f t="shared" si="1465"/>
        <v>384</v>
      </c>
      <c r="OH72" s="22">
        <f t="shared" si="1465"/>
        <v>385</v>
      </c>
      <c r="OI72" s="22">
        <f t="shared" ref="OI72:PQ72" si="1466">OH72+1</f>
        <v>386</v>
      </c>
      <c r="OJ72" s="22">
        <f t="shared" si="1466"/>
        <v>387</v>
      </c>
      <c r="OK72" s="22">
        <f t="shared" si="1466"/>
        <v>388</v>
      </c>
      <c r="OL72" s="22">
        <f t="shared" si="1466"/>
        <v>389</v>
      </c>
      <c r="OM72" s="22">
        <f t="shared" si="1466"/>
        <v>390</v>
      </c>
      <c r="ON72" s="22">
        <f t="shared" si="1466"/>
        <v>391</v>
      </c>
      <c r="OO72" s="22">
        <f t="shared" si="1466"/>
        <v>392</v>
      </c>
      <c r="OP72" s="22">
        <f t="shared" si="1466"/>
        <v>393</v>
      </c>
      <c r="OQ72" s="22">
        <f t="shared" si="1466"/>
        <v>394</v>
      </c>
      <c r="OR72" s="22">
        <f t="shared" si="1466"/>
        <v>395</v>
      </c>
      <c r="OS72" s="22">
        <f t="shared" si="1466"/>
        <v>396</v>
      </c>
      <c r="OT72" s="22">
        <f t="shared" si="1466"/>
        <v>397</v>
      </c>
      <c r="OU72" s="22">
        <f t="shared" si="1466"/>
        <v>398</v>
      </c>
      <c r="OV72" s="22">
        <f t="shared" si="1466"/>
        <v>399</v>
      </c>
      <c r="OW72" s="22">
        <f t="shared" si="1466"/>
        <v>400</v>
      </c>
      <c r="OX72" s="22">
        <f t="shared" si="1466"/>
        <v>401</v>
      </c>
      <c r="OY72" s="22">
        <f t="shared" si="1466"/>
        <v>402</v>
      </c>
      <c r="OZ72" s="22">
        <f t="shared" si="1466"/>
        <v>403</v>
      </c>
      <c r="PA72" s="22">
        <f t="shared" si="1466"/>
        <v>404</v>
      </c>
      <c r="PB72" s="22">
        <f t="shared" si="1466"/>
        <v>405</v>
      </c>
      <c r="PC72" s="22">
        <f t="shared" si="1466"/>
        <v>406</v>
      </c>
      <c r="PD72" s="22">
        <f t="shared" si="1466"/>
        <v>407</v>
      </c>
      <c r="PE72" s="22">
        <f t="shared" si="1466"/>
        <v>408</v>
      </c>
      <c r="PF72" s="22">
        <f t="shared" si="1466"/>
        <v>409</v>
      </c>
      <c r="PG72" s="22">
        <f t="shared" si="1466"/>
        <v>410</v>
      </c>
      <c r="PH72" s="22">
        <f t="shared" si="1466"/>
        <v>411</v>
      </c>
      <c r="PI72" s="22">
        <f t="shared" si="1466"/>
        <v>412</v>
      </c>
      <c r="PJ72" s="22">
        <f t="shared" si="1466"/>
        <v>413</v>
      </c>
      <c r="PK72" s="22">
        <f t="shared" si="1466"/>
        <v>414</v>
      </c>
      <c r="PL72" s="22">
        <f t="shared" si="1466"/>
        <v>415</v>
      </c>
      <c r="PM72" s="22">
        <f t="shared" si="1466"/>
        <v>416</v>
      </c>
      <c r="PN72" s="22">
        <f t="shared" si="1466"/>
        <v>417</v>
      </c>
      <c r="PO72" s="22">
        <f t="shared" si="1466"/>
        <v>418</v>
      </c>
      <c r="PP72" s="22">
        <f t="shared" si="1466"/>
        <v>419</v>
      </c>
      <c r="PQ72" s="22">
        <f t="shared" si="1466"/>
        <v>420</v>
      </c>
      <c r="PR72" s="23" t="s">
        <v>61</v>
      </c>
    </row>
    <row r="73" spans="1:16384" ht="12" customHeight="1">
      <c r="D73" s="21" t="s">
        <v>12</v>
      </c>
      <c r="J73" s="20" t="s">
        <v>19</v>
      </c>
      <c r="N73" s="22">
        <f t="shared" ref="N73:BY73" si="1467">IFERROR(IF(INDEX(PeriodToQ,MATCH(N68,PeriodToQ,1))&gt;=N68,MATCH(N68,PeriodToQ,1),MATCH(N68,PeriodToQ,1)+1),1)</f>
        <v>1</v>
      </c>
      <c r="O73" s="22">
        <f t="shared" si="1467"/>
        <v>1</v>
      </c>
      <c r="P73" s="22">
        <f t="shared" si="1467"/>
        <v>1</v>
      </c>
      <c r="Q73" s="22">
        <f t="shared" si="1467"/>
        <v>2</v>
      </c>
      <c r="R73" s="22">
        <f t="shared" si="1467"/>
        <v>2</v>
      </c>
      <c r="S73" s="22">
        <f t="shared" si="1467"/>
        <v>2</v>
      </c>
      <c r="T73" s="22">
        <f t="shared" si="1467"/>
        <v>3</v>
      </c>
      <c r="U73" s="22">
        <f t="shared" si="1467"/>
        <v>3</v>
      </c>
      <c r="V73" s="22">
        <f t="shared" si="1467"/>
        <v>3</v>
      </c>
      <c r="W73" s="22">
        <f t="shared" si="1467"/>
        <v>4</v>
      </c>
      <c r="X73" s="22">
        <f t="shared" si="1467"/>
        <v>4</v>
      </c>
      <c r="Y73" s="22">
        <f t="shared" si="1467"/>
        <v>4</v>
      </c>
      <c r="Z73" s="22">
        <f t="shared" si="1467"/>
        <v>5</v>
      </c>
      <c r="AA73" s="22">
        <f t="shared" si="1467"/>
        <v>5</v>
      </c>
      <c r="AB73" s="22">
        <f t="shared" si="1467"/>
        <v>5</v>
      </c>
      <c r="AC73" s="22">
        <f t="shared" si="1467"/>
        <v>6</v>
      </c>
      <c r="AD73" s="22">
        <f t="shared" si="1467"/>
        <v>6</v>
      </c>
      <c r="AE73" s="22">
        <f t="shared" si="1467"/>
        <v>6</v>
      </c>
      <c r="AF73" s="22">
        <f t="shared" si="1467"/>
        <v>7</v>
      </c>
      <c r="AG73" s="22">
        <f t="shared" si="1467"/>
        <v>7</v>
      </c>
      <c r="AH73" s="22">
        <f t="shared" si="1467"/>
        <v>7</v>
      </c>
      <c r="AI73" s="22">
        <f t="shared" si="1467"/>
        <v>8</v>
      </c>
      <c r="AJ73" s="22">
        <f t="shared" si="1467"/>
        <v>8</v>
      </c>
      <c r="AK73" s="22">
        <f t="shared" si="1467"/>
        <v>8</v>
      </c>
      <c r="AL73" s="22">
        <f t="shared" si="1467"/>
        <v>9</v>
      </c>
      <c r="AM73" s="22">
        <f t="shared" si="1467"/>
        <v>9</v>
      </c>
      <c r="AN73" s="22">
        <f t="shared" si="1467"/>
        <v>9</v>
      </c>
      <c r="AO73" s="22">
        <f t="shared" si="1467"/>
        <v>10</v>
      </c>
      <c r="AP73" s="22">
        <f t="shared" si="1467"/>
        <v>10</v>
      </c>
      <c r="AQ73" s="22">
        <f t="shared" si="1467"/>
        <v>10</v>
      </c>
      <c r="AR73" s="22">
        <f t="shared" si="1467"/>
        <v>11</v>
      </c>
      <c r="AS73" s="22">
        <f t="shared" si="1467"/>
        <v>11</v>
      </c>
      <c r="AT73" s="22">
        <f t="shared" si="1467"/>
        <v>11</v>
      </c>
      <c r="AU73" s="22">
        <f t="shared" si="1467"/>
        <v>12</v>
      </c>
      <c r="AV73" s="22">
        <f t="shared" si="1467"/>
        <v>12</v>
      </c>
      <c r="AW73" s="22">
        <f t="shared" si="1467"/>
        <v>12</v>
      </c>
      <c r="AX73" s="22">
        <f t="shared" si="1467"/>
        <v>13</v>
      </c>
      <c r="AY73" s="22">
        <f t="shared" si="1467"/>
        <v>13</v>
      </c>
      <c r="AZ73" s="22">
        <f t="shared" si="1467"/>
        <v>13</v>
      </c>
      <c r="BA73" s="22">
        <f t="shared" si="1467"/>
        <v>14</v>
      </c>
      <c r="BB73" s="22">
        <f t="shared" si="1467"/>
        <v>14</v>
      </c>
      <c r="BC73" s="22">
        <f t="shared" si="1467"/>
        <v>14</v>
      </c>
      <c r="BD73" s="22">
        <f t="shared" si="1467"/>
        <v>15</v>
      </c>
      <c r="BE73" s="22">
        <f t="shared" si="1467"/>
        <v>15</v>
      </c>
      <c r="BF73" s="22">
        <f t="shared" si="1467"/>
        <v>15</v>
      </c>
      <c r="BG73" s="22">
        <f t="shared" si="1467"/>
        <v>16</v>
      </c>
      <c r="BH73" s="22">
        <f t="shared" si="1467"/>
        <v>16</v>
      </c>
      <c r="BI73" s="22">
        <f t="shared" si="1467"/>
        <v>16</v>
      </c>
      <c r="BJ73" s="22">
        <f t="shared" si="1467"/>
        <v>17</v>
      </c>
      <c r="BK73" s="22">
        <f t="shared" si="1467"/>
        <v>17</v>
      </c>
      <c r="BL73" s="22">
        <f t="shared" si="1467"/>
        <v>17</v>
      </c>
      <c r="BM73" s="22">
        <f t="shared" si="1467"/>
        <v>18</v>
      </c>
      <c r="BN73" s="22">
        <f t="shared" si="1467"/>
        <v>18</v>
      </c>
      <c r="BO73" s="22">
        <f t="shared" si="1467"/>
        <v>18</v>
      </c>
      <c r="BP73" s="22">
        <f t="shared" si="1467"/>
        <v>19</v>
      </c>
      <c r="BQ73" s="22">
        <f t="shared" si="1467"/>
        <v>19</v>
      </c>
      <c r="BR73" s="22">
        <f t="shared" si="1467"/>
        <v>19</v>
      </c>
      <c r="BS73" s="22">
        <f t="shared" si="1467"/>
        <v>20</v>
      </c>
      <c r="BT73" s="22">
        <f t="shared" si="1467"/>
        <v>20</v>
      </c>
      <c r="BU73" s="22">
        <f t="shared" si="1467"/>
        <v>20</v>
      </c>
      <c r="BV73" s="22">
        <f t="shared" si="1467"/>
        <v>21</v>
      </c>
      <c r="BW73" s="22">
        <f t="shared" si="1467"/>
        <v>21</v>
      </c>
      <c r="BX73" s="22">
        <f t="shared" si="1467"/>
        <v>21</v>
      </c>
      <c r="BY73" s="22">
        <f t="shared" si="1467"/>
        <v>22</v>
      </c>
      <c r="BZ73" s="22">
        <f t="shared" ref="BZ73:EK73" si="1468">IFERROR(IF(INDEX(PeriodToQ,MATCH(BZ68,PeriodToQ,1))&gt;=BZ68,MATCH(BZ68,PeriodToQ,1),MATCH(BZ68,PeriodToQ,1)+1),1)</f>
        <v>22</v>
      </c>
      <c r="CA73" s="22">
        <f t="shared" si="1468"/>
        <v>22</v>
      </c>
      <c r="CB73" s="22">
        <f t="shared" si="1468"/>
        <v>23</v>
      </c>
      <c r="CC73" s="22">
        <f t="shared" si="1468"/>
        <v>23</v>
      </c>
      <c r="CD73" s="22">
        <f t="shared" si="1468"/>
        <v>23</v>
      </c>
      <c r="CE73" s="22">
        <f t="shared" si="1468"/>
        <v>24</v>
      </c>
      <c r="CF73" s="22">
        <f t="shared" si="1468"/>
        <v>24</v>
      </c>
      <c r="CG73" s="22">
        <f t="shared" si="1468"/>
        <v>24</v>
      </c>
      <c r="CH73" s="22">
        <f t="shared" si="1468"/>
        <v>25</v>
      </c>
      <c r="CI73" s="22">
        <f t="shared" si="1468"/>
        <v>25</v>
      </c>
      <c r="CJ73" s="22">
        <f t="shared" si="1468"/>
        <v>25</v>
      </c>
      <c r="CK73" s="22">
        <f t="shared" si="1468"/>
        <v>26</v>
      </c>
      <c r="CL73" s="22">
        <f t="shared" si="1468"/>
        <v>26</v>
      </c>
      <c r="CM73" s="22">
        <f t="shared" si="1468"/>
        <v>26</v>
      </c>
      <c r="CN73" s="22">
        <f t="shared" si="1468"/>
        <v>27</v>
      </c>
      <c r="CO73" s="22">
        <f t="shared" si="1468"/>
        <v>27</v>
      </c>
      <c r="CP73" s="22">
        <f t="shared" si="1468"/>
        <v>27</v>
      </c>
      <c r="CQ73" s="22">
        <f t="shared" si="1468"/>
        <v>28</v>
      </c>
      <c r="CR73" s="22">
        <f t="shared" si="1468"/>
        <v>28</v>
      </c>
      <c r="CS73" s="22">
        <f t="shared" si="1468"/>
        <v>28</v>
      </c>
      <c r="CT73" s="22">
        <f t="shared" si="1468"/>
        <v>29</v>
      </c>
      <c r="CU73" s="22">
        <f t="shared" si="1468"/>
        <v>29</v>
      </c>
      <c r="CV73" s="22">
        <f t="shared" si="1468"/>
        <v>29</v>
      </c>
      <c r="CW73" s="22">
        <f t="shared" si="1468"/>
        <v>30</v>
      </c>
      <c r="CX73" s="22">
        <f t="shared" si="1468"/>
        <v>30</v>
      </c>
      <c r="CY73" s="22">
        <f t="shared" si="1468"/>
        <v>30</v>
      </c>
      <c r="CZ73" s="22">
        <f t="shared" si="1468"/>
        <v>31</v>
      </c>
      <c r="DA73" s="22">
        <f t="shared" si="1468"/>
        <v>31</v>
      </c>
      <c r="DB73" s="22">
        <f t="shared" si="1468"/>
        <v>31</v>
      </c>
      <c r="DC73" s="22">
        <f t="shared" si="1468"/>
        <v>32</v>
      </c>
      <c r="DD73" s="22">
        <f t="shared" si="1468"/>
        <v>32</v>
      </c>
      <c r="DE73" s="22">
        <f t="shared" si="1468"/>
        <v>32</v>
      </c>
      <c r="DF73" s="22">
        <f t="shared" si="1468"/>
        <v>33</v>
      </c>
      <c r="DG73" s="22">
        <f t="shared" si="1468"/>
        <v>33</v>
      </c>
      <c r="DH73" s="22">
        <f t="shared" si="1468"/>
        <v>33</v>
      </c>
      <c r="DI73" s="22">
        <f t="shared" si="1468"/>
        <v>34</v>
      </c>
      <c r="DJ73" s="22">
        <f t="shared" si="1468"/>
        <v>34</v>
      </c>
      <c r="DK73" s="22">
        <f t="shared" si="1468"/>
        <v>34</v>
      </c>
      <c r="DL73" s="22">
        <f t="shared" si="1468"/>
        <v>35</v>
      </c>
      <c r="DM73" s="22">
        <f t="shared" si="1468"/>
        <v>35</v>
      </c>
      <c r="DN73" s="22">
        <f t="shared" si="1468"/>
        <v>35</v>
      </c>
      <c r="DO73" s="22">
        <f t="shared" si="1468"/>
        <v>36</v>
      </c>
      <c r="DP73" s="22">
        <f t="shared" si="1468"/>
        <v>36</v>
      </c>
      <c r="DQ73" s="22">
        <f t="shared" si="1468"/>
        <v>36</v>
      </c>
      <c r="DR73" s="22">
        <f t="shared" si="1468"/>
        <v>37</v>
      </c>
      <c r="DS73" s="22">
        <f t="shared" si="1468"/>
        <v>37</v>
      </c>
      <c r="DT73" s="22">
        <f t="shared" si="1468"/>
        <v>37</v>
      </c>
      <c r="DU73" s="22">
        <f t="shared" si="1468"/>
        <v>38</v>
      </c>
      <c r="DV73" s="22">
        <f t="shared" si="1468"/>
        <v>38</v>
      </c>
      <c r="DW73" s="22">
        <f t="shared" si="1468"/>
        <v>38</v>
      </c>
      <c r="DX73" s="22">
        <f t="shared" si="1468"/>
        <v>39</v>
      </c>
      <c r="DY73" s="22">
        <f t="shared" si="1468"/>
        <v>39</v>
      </c>
      <c r="DZ73" s="22">
        <f t="shared" si="1468"/>
        <v>39</v>
      </c>
      <c r="EA73" s="22">
        <f t="shared" si="1468"/>
        <v>40</v>
      </c>
      <c r="EB73" s="22">
        <f t="shared" si="1468"/>
        <v>40</v>
      </c>
      <c r="EC73" s="22">
        <f t="shared" si="1468"/>
        <v>40</v>
      </c>
      <c r="ED73" s="22">
        <f t="shared" si="1468"/>
        <v>41</v>
      </c>
      <c r="EE73" s="22">
        <f t="shared" si="1468"/>
        <v>41</v>
      </c>
      <c r="EF73" s="22">
        <f t="shared" si="1468"/>
        <v>41</v>
      </c>
      <c r="EG73" s="22">
        <f t="shared" si="1468"/>
        <v>42</v>
      </c>
      <c r="EH73" s="22">
        <f t="shared" si="1468"/>
        <v>42</v>
      </c>
      <c r="EI73" s="22">
        <f t="shared" si="1468"/>
        <v>42</v>
      </c>
      <c r="EJ73" s="22">
        <f t="shared" si="1468"/>
        <v>43</v>
      </c>
      <c r="EK73" s="22">
        <f t="shared" si="1468"/>
        <v>43</v>
      </c>
      <c r="EL73" s="22">
        <f t="shared" ref="EL73:GW73" si="1469">IFERROR(IF(INDEX(PeriodToQ,MATCH(EL68,PeriodToQ,1))&gt;=EL68,MATCH(EL68,PeriodToQ,1),MATCH(EL68,PeriodToQ,1)+1),1)</f>
        <v>43</v>
      </c>
      <c r="EM73" s="22">
        <f t="shared" si="1469"/>
        <v>44</v>
      </c>
      <c r="EN73" s="22">
        <f t="shared" si="1469"/>
        <v>44</v>
      </c>
      <c r="EO73" s="22">
        <f t="shared" si="1469"/>
        <v>44</v>
      </c>
      <c r="EP73" s="22">
        <f t="shared" si="1469"/>
        <v>45</v>
      </c>
      <c r="EQ73" s="22">
        <f t="shared" si="1469"/>
        <v>45</v>
      </c>
      <c r="ER73" s="22">
        <f t="shared" si="1469"/>
        <v>45</v>
      </c>
      <c r="ES73" s="22">
        <f t="shared" si="1469"/>
        <v>46</v>
      </c>
      <c r="ET73" s="22">
        <f t="shared" si="1469"/>
        <v>46</v>
      </c>
      <c r="EU73" s="22">
        <f t="shared" si="1469"/>
        <v>46</v>
      </c>
      <c r="EV73" s="22">
        <f t="shared" si="1469"/>
        <v>47</v>
      </c>
      <c r="EW73" s="22">
        <f t="shared" si="1469"/>
        <v>47</v>
      </c>
      <c r="EX73" s="22">
        <f t="shared" si="1469"/>
        <v>47</v>
      </c>
      <c r="EY73" s="22">
        <f t="shared" si="1469"/>
        <v>48</v>
      </c>
      <c r="EZ73" s="22">
        <f t="shared" si="1469"/>
        <v>48</v>
      </c>
      <c r="FA73" s="22">
        <f t="shared" si="1469"/>
        <v>48</v>
      </c>
      <c r="FB73" s="22">
        <f t="shared" si="1469"/>
        <v>49</v>
      </c>
      <c r="FC73" s="22">
        <f t="shared" si="1469"/>
        <v>49</v>
      </c>
      <c r="FD73" s="22">
        <f t="shared" si="1469"/>
        <v>49</v>
      </c>
      <c r="FE73" s="22">
        <f t="shared" si="1469"/>
        <v>50</v>
      </c>
      <c r="FF73" s="22">
        <f t="shared" si="1469"/>
        <v>50</v>
      </c>
      <c r="FG73" s="22">
        <f t="shared" si="1469"/>
        <v>50</v>
      </c>
      <c r="FH73" s="22">
        <f t="shared" si="1469"/>
        <v>51</v>
      </c>
      <c r="FI73" s="22">
        <f t="shared" si="1469"/>
        <v>51</v>
      </c>
      <c r="FJ73" s="22">
        <f t="shared" si="1469"/>
        <v>51</v>
      </c>
      <c r="FK73" s="22">
        <f t="shared" si="1469"/>
        <v>52</v>
      </c>
      <c r="FL73" s="22">
        <f t="shared" si="1469"/>
        <v>52</v>
      </c>
      <c r="FM73" s="22">
        <f t="shared" si="1469"/>
        <v>52</v>
      </c>
      <c r="FN73" s="22">
        <f t="shared" si="1469"/>
        <v>53</v>
      </c>
      <c r="FO73" s="22">
        <f t="shared" si="1469"/>
        <v>53</v>
      </c>
      <c r="FP73" s="22">
        <f t="shared" si="1469"/>
        <v>53</v>
      </c>
      <c r="FQ73" s="22">
        <f t="shared" si="1469"/>
        <v>54</v>
      </c>
      <c r="FR73" s="22">
        <f t="shared" si="1469"/>
        <v>54</v>
      </c>
      <c r="FS73" s="22">
        <f t="shared" si="1469"/>
        <v>54</v>
      </c>
      <c r="FT73" s="22">
        <f t="shared" si="1469"/>
        <v>55</v>
      </c>
      <c r="FU73" s="22">
        <f t="shared" si="1469"/>
        <v>55</v>
      </c>
      <c r="FV73" s="22">
        <f t="shared" si="1469"/>
        <v>55</v>
      </c>
      <c r="FW73" s="22">
        <f t="shared" si="1469"/>
        <v>56</v>
      </c>
      <c r="FX73" s="22">
        <f t="shared" si="1469"/>
        <v>56</v>
      </c>
      <c r="FY73" s="22">
        <f t="shared" si="1469"/>
        <v>56</v>
      </c>
      <c r="FZ73" s="22">
        <f t="shared" si="1469"/>
        <v>57</v>
      </c>
      <c r="GA73" s="22">
        <f t="shared" si="1469"/>
        <v>57</v>
      </c>
      <c r="GB73" s="22">
        <f t="shared" si="1469"/>
        <v>57</v>
      </c>
      <c r="GC73" s="22">
        <f t="shared" si="1469"/>
        <v>58</v>
      </c>
      <c r="GD73" s="22">
        <f t="shared" si="1469"/>
        <v>58</v>
      </c>
      <c r="GE73" s="22">
        <f t="shared" si="1469"/>
        <v>58</v>
      </c>
      <c r="GF73" s="22">
        <f t="shared" si="1469"/>
        <v>59</v>
      </c>
      <c r="GG73" s="22">
        <f t="shared" si="1469"/>
        <v>59</v>
      </c>
      <c r="GH73" s="22">
        <f t="shared" si="1469"/>
        <v>59</v>
      </c>
      <c r="GI73" s="22">
        <f t="shared" si="1469"/>
        <v>60</v>
      </c>
      <c r="GJ73" s="22">
        <f t="shared" si="1469"/>
        <v>60</v>
      </c>
      <c r="GK73" s="22">
        <f t="shared" si="1469"/>
        <v>60</v>
      </c>
      <c r="GL73" s="22">
        <f t="shared" si="1469"/>
        <v>61</v>
      </c>
      <c r="GM73" s="22">
        <f t="shared" si="1469"/>
        <v>61</v>
      </c>
      <c r="GN73" s="22">
        <f t="shared" si="1469"/>
        <v>61</v>
      </c>
      <c r="GO73" s="22">
        <f t="shared" si="1469"/>
        <v>62</v>
      </c>
      <c r="GP73" s="22">
        <f t="shared" si="1469"/>
        <v>62</v>
      </c>
      <c r="GQ73" s="22">
        <f t="shared" si="1469"/>
        <v>62</v>
      </c>
      <c r="GR73" s="22">
        <f t="shared" si="1469"/>
        <v>63</v>
      </c>
      <c r="GS73" s="22">
        <f t="shared" si="1469"/>
        <v>63</v>
      </c>
      <c r="GT73" s="22">
        <f t="shared" si="1469"/>
        <v>63</v>
      </c>
      <c r="GU73" s="22">
        <f t="shared" si="1469"/>
        <v>64</v>
      </c>
      <c r="GV73" s="22">
        <f t="shared" si="1469"/>
        <v>64</v>
      </c>
      <c r="GW73" s="22">
        <f t="shared" si="1469"/>
        <v>64</v>
      </c>
      <c r="GX73" s="22">
        <f t="shared" ref="GX73:JI73" si="1470">IFERROR(IF(INDEX(PeriodToQ,MATCH(GX68,PeriodToQ,1))&gt;=GX68,MATCH(GX68,PeriodToQ,1),MATCH(GX68,PeriodToQ,1)+1),1)</f>
        <v>65</v>
      </c>
      <c r="GY73" s="22">
        <f t="shared" si="1470"/>
        <v>65</v>
      </c>
      <c r="GZ73" s="22">
        <f t="shared" si="1470"/>
        <v>65</v>
      </c>
      <c r="HA73" s="22">
        <f t="shared" si="1470"/>
        <v>66</v>
      </c>
      <c r="HB73" s="22">
        <f t="shared" si="1470"/>
        <v>66</v>
      </c>
      <c r="HC73" s="22">
        <f t="shared" si="1470"/>
        <v>66</v>
      </c>
      <c r="HD73" s="22">
        <f t="shared" si="1470"/>
        <v>67</v>
      </c>
      <c r="HE73" s="22">
        <f t="shared" si="1470"/>
        <v>67</v>
      </c>
      <c r="HF73" s="22">
        <f t="shared" si="1470"/>
        <v>67</v>
      </c>
      <c r="HG73" s="22">
        <f t="shared" si="1470"/>
        <v>68</v>
      </c>
      <c r="HH73" s="22">
        <f t="shared" si="1470"/>
        <v>68</v>
      </c>
      <c r="HI73" s="22">
        <f t="shared" si="1470"/>
        <v>68</v>
      </c>
      <c r="HJ73" s="22">
        <f t="shared" si="1470"/>
        <v>69</v>
      </c>
      <c r="HK73" s="22">
        <f t="shared" si="1470"/>
        <v>69</v>
      </c>
      <c r="HL73" s="22">
        <f t="shared" si="1470"/>
        <v>69</v>
      </c>
      <c r="HM73" s="22">
        <f t="shared" si="1470"/>
        <v>70</v>
      </c>
      <c r="HN73" s="22">
        <f t="shared" si="1470"/>
        <v>70</v>
      </c>
      <c r="HO73" s="22">
        <f t="shared" si="1470"/>
        <v>70</v>
      </c>
      <c r="HP73" s="22">
        <f t="shared" si="1470"/>
        <v>71</v>
      </c>
      <c r="HQ73" s="22">
        <f t="shared" si="1470"/>
        <v>71</v>
      </c>
      <c r="HR73" s="22">
        <f t="shared" si="1470"/>
        <v>71</v>
      </c>
      <c r="HS73" s="22">
        <f t="shared" si="1470"/>
        <v>72</v>
      </c>
      <c r="HT73" s="22">
        <f t="shared" si="1470"/>
        <v>72</v>
      </c>
      <c r="HU73" s="22">
        <f t="shared" si="1470"/>
        <v>72</v>
      </c>
      <c r="HV73" s="22">
        <f t="shared" si="1470"/>
        <v>73</v>
      </c>
      <c r="HW73" s="22">
        <f t="shared" si="1470"/>
        <v>73</v>
      </c>
      <c r="HX73" s="22">
        <f t="shared" si="1470"/>
        <v>73</v>
      </c>
      <c r="HY73" s="22">
        <f t="shared" si="1470"/>
        <v>74</v>
      </c>
      <c r="HZ73" s="22">
        <f t="shared" si="1470"/>
        <v>74</v>
      </c>
      <c r="IA73" s="22">
        <f t="shared" si="1470"/>
        <v>74</v>
      </c>
      <c r="IB73" s="22">
        <f t="shared" si="1470"/>
        <v>75</v>
      </c>
      <c r="IC73" s="22">
        <f t="shared" si="1470"/>
        <v>75</v>
      </c>
      <c r="ID73" s="22">
        <f t="shared" si="1470"/>
        <v>75</v>
      </c>
      <c r="IE73" s="22">
        <f t="shared" si="1470"/>
        <v>76</v>
      </c>
      <c r="IF73" s="22">
        <f t="shared" si="1470"/>
        <v>76</v>
      </c>
      <c r="IG73" s="22">
        <f t="shared" si="1470"/>
        <v>76</v>
      </c>
      <c r="IH73" s="22">
        <f t="shared" si="1470"/>
        <v>77</v>
      </c>
      <c r="II73" s="22">
        <f t="shared" si="1470"/>
        <v>77</v>
      </c>
      <c r="IJ73" s="22">
        <f t="shared" si="1470"/>
        <v>77</v>
      </c>
      <c r="IK73" s="22">
        <f t="shared" si="1470"/>
        <v>78</v>
      </c>
      <c r="IL73" s="22">
        <f t="shared" si="1470"/>
        <v>78</v>
      </c>
      <c r="IM73" s="22">
        <f t="shared" si="1470"/>
        <v>78</v>
      </c>
      <c r="IN73" s="22">
        <f t="shared" si="1470"/>
        <v>79</v>
      </c>
      <c r="IO73" s="22">
        <f t="shared" si="1470"/>
        <v>79</v>
      </c>
      <c r="IP73" s="22">
        <f t="shared" si="1470"/>
        <v>79</v>
      </c>
      <c r="IQ73" s="22">
        <f t="shared" si="1470"/>
        <v>80</v>
      </c>
      <c r="IR73" s="22">
        <f t="shared" si="1470"/>
        <v>80</v>
      </c>
      <c r="IS73" s="22">
        <f t="shared" si="1470"/>
        <v>80</v>
      </c>
      <c r="IT73" s="22">
        <f t="shared" si="1470"/>
        <v>81</v>
      </c>
      <c r="IU73" s="22">
        <f t="shared" si="1470"/>
        <v>81</v>
      </c>
      <c r="IV73" s="22">
        <f t="shared" si="1470"/>
        <v>81</v>
      </c>
      <c r="IW73" s="22">
        <f t="shared" si="1470"/>
        <v>82</v>
      </c>
      <c r="IX73" s="22">
        <f t="shared" si="1470"/>
        <v>82</v>
      </c>
      <c r="IY73" s="22">
        <f t="shared" si="1470"/>
        <v>82</v>
      </c>
      <c r="IZ73" s="22">
        <f t="shared" si="1470"/>
        <v>83</v>
      </c>
      <c r="JA73" s="22">
        <f t="shared" si="1470"/>
        <v>83</v>
      </c>
      <c r="JB73" s="22">
        <f t="shared" si="1470"/>
        <v>83</v>
      </c>
      <c r="JC73" s="22">
        <f t="shared" si="1470"/>
        <v>84</v>
      </c>
      <c r="JD73" s="22">
        <f t="shared" si="1470"/>
        <v>84</v>
      </c>
      <c r="JE73" s="22">
        <f t="shared" si="1470"/>
        <v>84</v>
      </c>
      <c r="JF73" s="22">
        <f t="shared" si="1470"/>
        <v>85</v>
      </c>
      <c r="JG73" s="22">
        <f t="shared" si="1470"/>
        <v>85</v>
      </c>
      <c r="JH73" s="22">
        <f t="shared" si="1470"/>
        <v>85</v>
      </c>
      <c r="JI73" s="22">
        <f t="shared" si="1470"/>
        <v>86</v>
      </c>
      <c r="JJ73" s="22">
        <f t="shared" ref="JJ73:LU73" si="1471">IFERROR(IF(INDEX(PeriodToQ,MATCH(JJ68,PeriodToQ,1))&gt;=JJ68,MATCH(JJ68,PeriodToQ,1),MATCH(JJ68,PeriodToQ,1)+1),1)</f>
        <v>86</v>
      </c>
      <c r="JK73" s="22">
        <f t="shared" si="1471"/>
        <v>86</v>
      </c>
      <c r="JL73" s="22">
        <f t="shared" si="1471"/>
        <v>87</v>
      </c>
      <c r="JM73" s="22">
        <f t="shared" si="1471"/>
        <v>87</v>
      </c>
      <c r="JN73" s="22">
        <f t="shared" si="1471"/>
        <v>87</v>
      </c>
      <c r="JO73" s="22">
        <f t="shared" si="1471"/>
        <v>88</v>
      </c>
      <c r="JP73" s="22">
        <f t="shared" si="1471"/>
        <v>88</v>
      </c>
      <c r="JQ73" s="22">
        <f t="shared" si="1471"/>
        <v>88</v>
      </c>
      <c r="JR73" s="22">
        <f t="shared" si="1471"/>
        <v>89</v>
      </c>
      <c r="JS73" s="22">
        <f t="shared" si="1471"/>
        <v>89</v>
      </c>
      <c r="JT73" s="22">
        <f t="shared" si="1471"/>
        <v>89</v>
      </c>
      <c r="JU73" s="22">
        <f t="shared" si="1471"/>
        <v>90</v>
      </c>
      <c r="JV73" s="22">
        <f t="shared" si="1471"/>
        <v>90</v>
      </c>
      <c r="JW73" s="22">
        <f t="shared" si="1471"/>
        <v>90</v>
      </c>
      <c r="JX73" s="22">
        <f t="shared" si="1471"/>
        <v>91</v>
      </c>
      <c r="JY73" s="22">
        <f t="shared" si="1471"/>
        <v>91</v>
      </c>
      <c r="JZ73" s="22">
        <f t="shared" si="1471"/>
        <v>91</v>
      </c>
      <c r="KA73" s="22">
        <f t="shared" si="1471"/>
        <v>92</v>
      </c>
      <c r="KB73" s="22">
        <f t="shared" si="1471"/>
        <v>92</v>
      </c>
      <c r="KC73" s="22">
        <f t="shared" si="1471"/>
        <v>92</v>
      </c>
      <c r="KD73" s="22">
        <f t="shared" si="1471"/>
        <v>93</v>
      </c>
      <c r="KE73" s="22">
        <f t="shared" si="1471"/>
        <v>93</v>
      </c>
      <c r="KF73" s="22">
        <f t="shared" si="1471"/>
        <v>93</v>
      </c>
      <c r="KG73" s="22">
        <f t="shared" si="1471"/>
        <v>94</v>
      </c>
      <c r="KH73" s="22">
        <f t="shared" si="1471"/>
        <v>94</v>
      </c>
      <c r="KI73" s="22">
        <f t="shared" si="1471"/>
        <v>94</v>
      </c>
      <c r="KJ73" s="22">
        <f t="shared" si="1471"/>
        <v>95</v>
      </c>
      <c r="KK73" s="22">
        <f t="shared" si="1471"/>
        <v>95</v>
      </c>
      <c r="KL73" s="22">
        <f t="shared" si="1471"/>
        <v>95</v>
      </c>
      <c r="KM73" s="22">
        <f t="shared" si="1471"/>
        <v>96</v>
      </c>
      <c r="KN73" s="22">
        <f t="shared" si="1471"/>
        <v>96</v>
      </c>
      <c r="KO73" s="22">
        <f t="shared" si="1471"/>
        <v>96</v>
      </c>
      <c r="KP73" s="22">
        <f t="shared" si="1471"/>
        <v>97</v>
      </c>
      <c r="KQ73" s="22">
        <f t="shared" si="1471"/>
        <v>97</v>
      </c>
      <c r="KR73" s="22">
        <f t="shared" si="1471"/>
        <v>97</v>
      </c>
      <c r="KS73" s="22">
        <f t="shared" si="1471"/>
        <v>98</v>
      </c>
      <c r="KT73" s="22">
        <f t="shared" si="1471"/>
        <v>98</v>
      </c>
      <c r="KU73" s="22">
        <f t="shared" si="1471"/>
        <v>98</v>
      </c>
      <c r="KV73" s="22">
        <f t="shared" si="1471"/>
        <v>99</v>
      </c>
      <c r="KW73" s="22">
        <f t="shared" si="1471"/>
        <v>99</v>
      </c>
      <c r="KX73" s="22">
        <f t="shared" si="1471"/>
        <v>99</v>
      </c>
      <c r="KY73" s="22">
        <f t="shared" si="1471"/>
        <v>100</v>
      </c>
      <c r="KZ73" s="22">
        <f t="shared" si="1471"/>
        <v>100</v>
      </c>
      <c r="LA73" s="22">
        <f t="shared" si="1471"/>
        <v>100</v>
      </c>
      <c r="LB73" s="22">
        <f t="shared" si="1471"/>
        <v>101</v>
      </c>
      <c r="LC73" s="22">
        <f t="shared" si="1471"/>
        <v>101</v>
      </c>
      <c r="LD73" s="22">
        <f t="shared" si="1471"/>
        <v>101</v>
      </c>
      <c r="LE73" s="22">
        <f t="shared" si="1471"/>
        <v>102</v>
      </c>
      <c r="LF73" s="22">
        <f t="shared" si="1471"/>
        <v>102</v>
      </c>
      <c r="LG73" s="22">
        <f t="shared" si="1471"/>
        <v>102</v>
      </c>
      <c r="LH73" s="22">
        <f t="shared" si="1471"/>
        <v>103</v>
      </c>
      <c r="LI73" s="22">
        <f t="shared" si="1471"/>
        <v>103</v>
      </c>
      <c r="LJ73" s="22">
        <f t="shared" si="1471"/>
        <v>103</v>
      </c>
      <c r="LK73" s="22">
        <f t="shared" si="1471"/>
        <v>104</v>
      </c>
      <c r="LL73" s="22">
        <f t="shared" si="1471"/>
        <v>104</v>
      </c>
      <c r="LM73" s="22">
        <f t="shared" si="1471"/>
        <v>104</v>
      </c>
      <c r="LN73" s="22">
        <f t="shared" si="1471"/>
        <v>105</v>
      </c>
      <c r="LO73" s="22">
        <f t="shared" si="1471"/>
        <v>105</v>
      </c>
      <c r="LP73" s="22">
        <f t="shared" si="1471"/>
        <v>105</v>
      </c>
      <c r="LQ73" s="22">
        <f t="shared" si="1471"/>
        <v>106</v>
      </c>
      <c r="LR73" s="22">
        <f t="shared" si="1471"/>
        <v>106</v>
      </c>
      <c r="LS73" s="22">
        <f t="shared" si="1471"/>
        <v>106</v>
      </c>
      <c r="LT73" s="22">
        <f t="shared" si="1471"/>
        <v>107</v>
      </c>
      <c r="LU73" s="22">
        <f t="shared" si="1471"/>
        <v>107</v>
      </c>
      <c r="LV73" s="22">
        <f t="shared" ref="LV73:OG73" si="1472">IFERROR(IF(INDEX(PeriodToQ,MATCH(LV68,PeriodToQ,1))&gt;=LV68,MATCH(LV68,PeriodToQ,1),MATCH(LV68,PeriodToQ,1)+1),1)</f>
        <v>107</v>
      </c>
      <c r="LW73" s="22">
        <f t="shared" si="1472"/>
        <v>108</v>
      </c>
      <c r="LX73" s="22">
        <f t="shared" si="1472"/>
        <v>108</v>
      </c>
      <c r="LY73" s="22">
        <f t="shared" si="1472"/>
        <v>108</v>
      </c>
      <c r="LZ73" s="22">
        <f t="shared" si="1472"/>
        <v>109</v>
      </c>
      <c r="MA73" s="22">
        <f t="shared" si="1472"/>
        <v>109</v>
      </c>
      <c r="MB73" s="22">
        <f t="shared" si="1472"/>
        <v>109</v>
      </c>
      <c r="MC73" s="22">
        <f t="shared" si="1472"/>
        <v>110</v>
      </c>
      <c r="MD73" s="22">
        <f t="shared" si="1472"/>
        <v>110</v>
      </c>
      <c r="ME73" s="22">
        <f t="shared" si="1472"/>
        <v>110</v>
      </c>
      <c r="MF73" s="22">
        <f t="shared" si="1472"/>
        <v>111</v>
      </c>
      <c r="MG73" s="22">
        <f t="shared" si="1472"/>
        <v>111</v>
      </c>
      <c r="MH73" s="22">
        <f t="shared" si="1472"/>
        <v>111</v>
      </c>
      <c r="MI73" s="22">
        <f t="shared" si="1472"/>
        <v>112</v>
      </c>
      <c r="MJ73" s="22">
        <f t="shared" si="1472"/>
        <v>112</v>
      </c>
      <c r="MK73" s="22">
        <f t="shared" si="1472"/>
        <v>112</v>
      </c>
      <c r="ML73" s="22">
        <f t="shared" si="1472"/>
        <v>113</v>
      </c>
      <c r="MM73" s="22">
        <f t="shared" si="1472"/>
        <v>113</v>
      </c>
      <c r="MN73" s="22">
        <f t="shared" si="1472"/>
        <v>113</v>
      </c>
      <c r="MO73" s="22">
        <f t="shared" si="1472"/>
        <v>114</v>
      </c>
      <c r="MP73" s="22">
        <f t="shared" si="1472"/>
        <v>114</v>
      </c>
      <c r="MQ73" s="22">
        <f t="shared" si="1472"/>
        <v>114</v>
      </c>
      <c r="MR73" s="22">
        <f t="shared" si="1472"/>
        <v>115</v>
      </c>
      <c r="MS73" s="22">
        <f t="shared" si="1472"/>
        <v>115</v>
      </c>
      <c r="MT73" s="22">
        <f t="shared" si="1472"/>
        <v>115</v>
      </c>
      <c r="MU73" s="22">
        <f t="shared" si="1472"/>
        <v>116</v>
      </c>
      <c r="MV73" s="22">
        <f t="shared" si="1472"/>
        <v>116</v>
      </c>
      <c r="MW73" s="22">
        <f t="shared" si="1472"/>
        <v>116</v>
      </c>
      <c r="MX73" s="22">
        <f t="shared" si="1472"/>
        <v>117</v>
      </c>
      <c r="MY73" s="22">
        <f t="shared" si="1472"/>
        <v>117</v>
      </c>
      <c r="MZ73" s="22">
        <f t="shared" si="1472"/>
        <v>117</v>
      </c>
      <c r="NA73" s="22">
        <f t="shared" si="1472"/>
        <v>118</v>
      </c>
      <c r="NB73" s="22">
        <f t="shared" si="1472"/>
        <v>118</v>
      </c>
      <c r="NC73" s="22">
        <f t="shared" si="1472"/>
        <v>118</v>
      </c>
      <c r="ND73" s="22">
        <f t="shared" si="1472"/>
        <v>119</v>
      </c>
      <c r="NE73" s="22">
        <f t="shared" si="1472"/>
        <v>119</v>
      </c>
      <c r="NF73" s="22">
        <f t="shared" si="1472"/>
        <v>119</v>
      </c>
      <c r="NG73" s="22">
        <f t="shared" si="1472"/>
        <v>120</v>
      </c>
      <c r="NH73" s="22">
        <f t="shared" si="1472"/>
        <v>120</v>
      </c>
      <c r="NI73" s="22">
        <f t="shared" si="1472"/>
        <v>120</v>
      </c>
      <c r="NJ73" s="22">
        <f t="shared" si="1472"/>
        <v>121</v>
      </c>
      <c r="NK73" s="22">
        <f t="shared" si="1472"/>
        <v>121</v>
      </c>
      <c r="NL73" s="22">
        <f t="shared" si="1472"/>
        <v>121</v>
      </c>
      <c r="NM73" s="22">
        <f t="shared" si="1472"/>
        <v>122</v>
      </c>
      <c r="NN73" s="22">
        <f t="shared" si="1472"/>
        <v>122</v>
      </c>
      <c r="NO73" s="22">
        <f t="shared" si="1472"/>
        <v>122</v>
      </c>
      <c r="NP73" s="22">
        <f t="shared" si="1472"/>
        <v>123</v>
      </c>
      <c r="NQ73" s="22">
        <f t="shared" si="1472"/>
        <v>123</v>
      </c>
      <c r="NR73" s="22">
        <f t="shared" si="1472"/>
        <v>123</v>
      </c>
      <c r="NS73" s="22">
        <f t="shared" si="1472"/>
        <v>124</v>
      </c>
      <c r="NT73" s="22">
        <f t="shared" si="1472"/>
        <v>124</v>
      </c>
      <c r="NU73" s="22">
        <f t="shared" si="1472"/>
        <v>124</v>
      </c>
      <c r="NV73" s="22">
        <f t="shared" si="1472"/>
        <v>125</v>
      </c>
      <c r="NW73" s="22">
        <f t="shared" si="1472"/>
        <v>125</v>
      </c>
      <c r="NX73" s="22">
        <f t="shared" si="1472"/>
        <v>125</v>
      </c>
      <c r="NY73" s="22">
        <f t="shared" si="1472"/>
        <v>126</v>
      </c>
      <c r="NZ73" s="22">
        <f t="shared" si="1472"/>
        <v>126</v>
      </c>
      <c r="OA73" s="22">
        <f t="shared" si="1472"/>
        <v>126</v>
      </c>
      <c r="OB73" s="22">
        <f t="shared" si="1472"/>
        <v>127</v>
      </c>
      <c r="OC73" s="22">
        <f t="shared" si="1472"/>
        <v>127</v>
      </c>
      <c r="OD73" s="22">
        <f t="shared" si="1472"/>
        <v>127</v>
      </c>
      <c r="OE73" s="22">
        <f t="shared" si="1472"/>
        <v>128</v>
      </c>
      <c r="OF73" s="22">
        <f t="shared" si="1472"/>
        <v>128</v>
      </c>
      <c r="OG73" s="22">
        <f t="shared" si="1472"/>
        <v>128</v>
      </c>
      <c r="OH73" s="22">
        <f t="shared" ref="OH73:PQ73" si="1473">IFERROR(IF(INDEX(PeriodToQ,MATCH(OH68,PeriodToQ,1))&gt;=OH68,MATCH(OH68,PeriodToQ,1),MATCH(OH68,PeriodToQ,1)+1),1)</f>
        <v>129</v>
      </c>
      <c r="OI73" s="22">
        <f t="shared" si="1473"/>
        <v>129</v>
      </c>
      <c r="OJ73" s="22">
        <f t="shared" si="1473"/>
        <v>129</v>
      </c>
      <c r="OK73" s="22">
        <f t="shared" si="1473"/>
        <v>130</v>
      </c>
      <c r="OL73" s="22">
        <f t="shared" si="1473"/>
        <v>130</v>
      </c>
      <c r="OM73" s="22">
        <f t="shared" si="1473"/>
        <v>130</v>
      </c>
      <c r="ON73" s="22">
        <f t="shared" si="1473"/>
        <v>131</v>
      </c>
      <c r="OO73" s="22">
        <f t="shared" si="1473"/>
        <v>131</v>
      </c>
      <c r="OP73" s="22">
        <f t="shared" si="1473"/>
        <v>131</v>
      </c>
      <c r="OQ73" s="22">
        <f t="shared" si="1473"/>
        <v>132</v>
      </c>
      <c r="OR73" s="22">
        <f t="shared" si="1473"/>
        <v>132</v>
      </c>
      <c r="OS73" s="22">
        <f t="shared" si="1473"/>
        <v>132</v>
      </c>
      <c r="OT73" s="22">
        <f t="shared" si="1473"/>
        <v>133</v>
      </c>
      <c r="OU73" s="22">
        <f t="shared" si="1473"/>
        <v>133</v>
      </c>
      <c r="OV73" s="22">
        <f t="shared" si="1473"/>
        <v>133</v>
      </c>
      <c r="OW73" s="22">
        <f t="shared" si="1473"/>
        <v>134</v>
      </c>
      <c r="OX73" s="22">
        <f t="shared" si="1473"/>
        <v>134</v>
      </c>
      <c r="OY73" s="22">
        <f t="shared" si="1473"/>
        <v>134</v>
      </c>
      <c r="OZ73" s="22">
        <f t="shared" si="1473"/>
        <v>135</v>
      </c>
      <c r="PA73" s="22">
        <f t="shared" si="1473"/>
        <v>135</v>
      </c>
      <c r="PB73" s="22">
        <f t="shared" si="1473"/>
        <v>135</v>
      </c>
      <c r="PC73" s="22">
        <f t="shared" si="1473"/>
        <v>136</v>
      </c>
      <c r="PD73" s="22">
        <f t="shared" si="1473"/>
        <v>136</v>
      </c>
      <c r="PE73" s="22">
        <f t="shared" si="1473"/>
        <v>136</v>
      </c>
      <c r="PF73" s="22">
        <f t="shared" si="1473"/>
        <v>137</v>
      </c>
      <c r="PG73" s="22">
        <f t="shared" si="1473"/>
        <v>137</v>
      </c>
      <c r="PH73" s="22">
        <f t="shared" si="1473"/>
        <v>137</v>
      </c>
      <c r="PI73" s="22">
        <f t="shared" si="1473"/>
        <v>138</v>
      </c>
      <c r="PJ73" s="22">
        <f t="shared" si="1473"/>
        <v>138</v>
      </c>
      <c r="PK73" s="22">
        <f t="shared" si="1473"/>
        <v>138</v>
      </c>
      <c r="PL73" s="22">
        <f t="shared" si="1473"/>
        <v>139</v>
      </c>
      <c r="PM73" s="22">
        <f t="shared" si="1473"/>
        <v>139</v>
      </c>
      <c r="PN73" s="22">
        <f t="shared" si="1473"/>
        <v>139</v>
      </c>
      <c r="PO73" s="22">
        <f t="shared" si="1473"/>
        <v>140</v>
      </c>
      <c r="PP73" s="22">
        <f t="shared" si="1473"/>
        <v>140</v>
      </c>
      <c r="PQ73" s="22">
        <f t="shared" si="1473"/>
        <v>140</v>
      </c>
      <c r="PR73" s="23" t="s">
        <v>62</v>
      </c>
    </row>
    <row r="74" spans="1:16384" ht="12" customHeight="1">
      <c r="D74" s="11" t="s">
        <v>40</v>
      </c>
      <c r="J74" s="20" t="s">
        <v>19</v>
      </c>
      <c r="N74" s="22">
        <f t="shared" ref="N74:BY74" si="1474">IFERROR(IF(INDEX(PeriodToS,MATCH(N68,PeriodToS,1))&gt;=N68,MATCH(N68,PeriodToS,1),MATCH(N68,PeriodToS,1)+1),1)</f>
        <v>1</v>
      </c>
      <c r="O74" s="22">
        <f t="shared" si="1474"/>
        <v>1</v>
      </c>
      <c r="P74" s="22">
        <f t="shared" si="1474"/>
        <v>1</v>
      </c>
      <c r="Q74" s="22">
        <f t="shared" si="1474"/>
        <v>1</v>
      </c>
      <c r="R74" s="22">
        <f t="shared" si="1474"/>
        <v>1</v>
      </c>
      <c r="S74" s="22">
        <f t="shared" si="1474"/>
        <v>1</v>
      </c>
      <c r="T74" s="22">
        <f t="shared" si="1474"/>
        <v>2</v>
      </c>
      <c r="U74" s="22">
        <f t="shared" si="1474"/>
        <v>2</v>
      </c>
      <c r="V74" s="22">
        <f t="shared" si="1474"/>
        <v>2</v>
      </c>
      <c r="W74" s="22">
        <f t="shared" si="1474"/>
        <v>2</v>
      </c>
      <c r="X74" s="22">
        <f t="shared" si="1474"/>
        <v>2</v>
      </c>
      <c r="Y74" s="22">
        <f t="shared" si="1474"/>
        <v>2</v>
      </c>
      <c r="Z74" s="22">
        <f t="shared" si="1474"/>
        <v>3</v>
      </c>
      <c r="AA74" s="22">
        <f t="shared" si="1474"/>
        <v>3</v>
      </c>
      <c r="AB74" s="22">
        <f t="shared" si="1474"/>
        <v>3</v>
      </c>
      <c r="AC74" s="22">
        <f t="shared" si="1474"/>
        <v>3</v>
      </c>
      <c r="AD74" s="22">
        <f t="shared" si="1474"/>
        <v>3</v>
      </c>
      <c r="AE74" s="22">
        <f t="shared" si="1474"/>
        <v>3</v>
      </c>
      <c r="AF74" s="22">
        <f t="shared" si="1474"/>
        <v>4</v>
      </c>
      <c r="AG74" s="22">
        <f t="shared" si="1474"/>
        <v>4</v>
      </c>
      <c r="AH74" s="22">
        <f t="shared" si="1474"/>
        <v>4</v>
      </c>
      <c r="AI74" s="22">
        <f t="shared" si="1474"/>
        <v>4</v>
      </c>
      <c r="AJ74" s="22">
        <f t="shared" si="1474"/>
        <v>4</v>
      </c>
      <c r="AK74" s="22">
        <f t="shared" si="1474"/>
        <v>4</v>
      </c>
      <c r="AL74" s="22">
        <f t="shared" si="1474"/>
        <v>5</v>
      </c>
      <c r="AM74" s="22">
        <f t="shared" si="1474"/>
        <v>5</v>
      </c>
      <c r="AN74" s="22">
        <f t="shared" si="1474"/>
        <v>5</v>
      </c>
      <c r="AO74" s="22">
        <f t="shared" si="1474"/>
        <v>5</v>
      </c>
      <c r="AP74" s="22">
        <f t="shared" si="1474"/>
        <v>5</v>
      </c>
      <c r="AQ74" s="22">
        <f t="shared" si="1474"/>
        <v>5</v>
      </c>
      <c r="AR74" s="22">
        <f t="shared" si="1474"/>
        <v>6</v>
      </c>
      <c r="AS74" s="22">
        <f t="shared" si="1474"/>
        <v>6</v>
      </c>
      <c r="AT74" s="22">
        <f t="shared" si="1474"/>
        <v>6</v>
      </c>
      <c r="AU74" s="22">
        <f t="shared" si="1474"/>
        <v>6</v>
      </c>
      <c r="AV74" s="22">
        <f t="shared" si="1474"/>
        <v>6</v>
      </c>
      <c r="AW74" s="22">
        <f t="shared" si="1474"/>
        <v>6</v>
      </c>
      <c r="AX74" s="22">
        <f t="shared" si="1474"/>
        <v>7</v>
      </c>
      <c r="AY74" s="22">
        <f t="shared" si="1474"/>
        <v>7</v>
      </c>
      <c r="AZ74" s="22">
        <f t="shared" si="1474"/>
        <v>7</v>
      </c>
      <c r="BA74" s="22">
        <f t="shared" si="1474"/>
        <v>7</v>
      </c>
      <c r="BB74" s="22">
        <f t="shared" si="1474"/>
        <v>7</v>
      </c>
      <c r="BC74" s="22">
        <f t="shared" si="1474"/>
        <v>7</v>
      </c>
      <c r="BD74" s="22">
        <f t="shared" si="1474"/>
        <v>8</v>
      </c>
      <c r="BE74" s="22">
        <f t="shared" si="1474"/>
        <v>8</v>
      </c>
      <c r="BF74" s="22">
        <f t="shared" si="1474"/>
        <v>8</v>
      </c>
      <c r="BG74" s="22">
        <f t="shared" si="1474"/>
        <v>8</v>
      </c>
      <c r="BH74" s="22">
        <f t="shared" si="1474"/>
        <v>8</v>
      </c>
      <c r="BI74" s="22">
        <f t="shared" si="1474"/>
        <v>8</v>
      </c>
      <c r="BJ74" s="22">
        <f t="shared" si="1474"/>
        <v>9</v>
      </c>
      <c r="BK74" s="22">
        <f t="shared" si="1474"/>
        <v>9</v>
      </c>
      <c r="BL74" s="22">
        <f t="shared" si="1474"/>
        <v>9</v>
      </c>
      <c r="BM74" s="22">
        <f t="shared" si="1474"/>
        <v>9</v>
      </c>
      <c r="BN74" s="22">
        <f t="shared" si="1474"/>
        <v>9</v>
      </c>
      <c r="BO74" s="22">
        <f t="shared" si="1474"/>
        <v>9</v>
      </c>
      <c r="BP74" s="22">
        <f t="shared" si="1474"/>
        <v>10</v>
      </c>
      <c r="BQ74" s="22">
        <f t="shared" si="1474"/>
        <v>10</v>
      </c>
      <c r="BR74" s="22">
        <f t="shared" si="1474"/>
        <v>10</v>
      </c>
      <c r="BS74" s="22">
        <f t="shared" si="1474"/>
        <v>10</v>
      </c>
      <c r="BT74" s="22">
        <f t="shared" si="1474"/>
        <v>10</v>
      </c>
      <c r="BU74" s="22">
        <f t="shared" si="1474"/>
        <v>10</v>
      </c>
      <c r="BV74" s="22">
        <f t="shared" si="1474"/>
        <v>11</v>
      </c>
      <c r="BW74" s="22">
        <f t="shared" si="1474"/>
        <v>11</v>
      </c>
      <c r="BX74" s="22">
        <f t="shared" si="1474"/>
        <v>11</v>
      </c>
      <c r="BY74" s="22">
        <f t="shared" si="1474"/>
        <v>11</v>
      </c>
      <c r="BZ74" s="22">
        <f t="shared" ref="BZ74:EK74" si="1475">IFERROR(IF(INDEX(PeriodToS,MATCH(BZ68,PeriodToS,1))&gt;=BZ68,MATCH(BZ68,PeriodToS,1),MATCH(BZ68,PeriodToS,1)+1),1)</f>
        <v>11</v>
      </c>
      <c r="CA74" s="22">
        <f t="shared" si="1475"/>
        <v>11</v>
      </c>
      <c r="CB74" s="22">
        <f t="shared" si="1475"/>
        <v>12</v>
      </c>
      <c r="CC74" s="22">
        <f t="shared" si="1475"/>
        <v>12</v>
      </c>
      <c r="CD74" s="22">
        <f t="shared" si="1475"/>
        <v>12</v>
      </c>
      <c r="CE74" s="22">
        <f t="shared" si="1475"/>
        <v>12</v>
      </c>
      <c r="CF74" s="22">
        <f t="shared" si="1475"/>
        <v>12</v>
      </c>
      <c r="CG74" s="22">
        <f t="shared" si="1475"/>
        <v>12</v>
      </c>
      <c r="CH74" s="22">
        <f t="shared" si="1475"/>
        <v>13</v>
      </c>
      <c r="CI74" s="22">
        <f t="shared" si="1475"/>
        <v>13</v>
      </c>
      <c r="CJ74" s="22">
        <f t="shared" si="1475"/>
        <v>13</v>
      </c>
      <c r="CK74" s="22">
        <f t="shared" si="1475"/>
        <v>13</v>
      </c>
      <c r="CL74" s="22">
        <f t="shared" si="1475"/>
        <v>13</v>
      </c>
      <c r="CM74" s="22">
        <f t="shared" si="1475"/>
        <v>13</v>
      </c>
      <c r="CN74" s="22">
        <f t="shared" si="1475"/>
        <v>14</v>
      </c>
      <c r="CO74" s="22">
        <f t="shared" si="1475"/>
        <v>14</v>
      </c>
      <c r="CP74" s="22">
        <f t="shared" si="1475"/>
        <v>14</v>
      </c>
      <c r="CQ74" s="22">
        <f t="shared" si="1475"/>
        <v>14</v>
      </c>
      <c r="CR74" s="22">
        <f t="shared" si="1475"/>
        <v>14</v>
      </c>
      <c r="CS74" s="22">
        <f t="shared" si="1475"/>
        <v>14</v>
      </c>
      <c r="CT74" s="22">
        <f t="shared" si="1475"/>
        <v>15</v>
      </c>
      <c r="CU74" s="22">
        <f t="shared" si="1475"/>
        <v>15</v>
      </c>
      <c r="CV74" s="22">
        <f t="shared" si="1475"/>
        <v>15</v>
      </c>
      <c r="CW74" s="22">
        <f t="shared" si="1475"/>
        <v>15</v>
      </c>
      <c r="CX74" s="22">
        <f t="shared" si="1475"/>
        <v>15</v>
      </c>
      <c r="CY74" s="22">
        <f t="shared" si="1475"/>
        <v>15</v>
      </c>
      <c r="CZ74" s="22">
        <f t="shared" si="1475"/>
        <v>16</v>
      </c>
      <c r="DA74" s="22">
        <f t="shared" si="1475"/>
        <v>16</v>
      </c>
      <c r="DB74" s="22">
        <f t="shared" si="1475"/>
        <v>16</v>
      </c>
      <c r="DC74" s="22">
        <f t="shared" si="1475"/>
        <v>16</v>
      </c>
      <c r="DD74" s="22">
        <f t="shared" si="1475"/>
        <v>16</v>
      </c>
      <c r="DE74" s="22">
        <f t="shared" si="1475"/>
        <v>16</v>
      </c>
      <c r="DF74" s="22">
        <f t="shared" si="1475"/>
        <v>17</v>
      </c>
      <c r="DG74" s="22">
        <f t="shared" si="1475"/>
        <v>17</v>
      </c>
      <c r="DH74" s="22">
        <f t="shared" si="1475"/>
        <v>17</v>
      </c>
      <c r="DI74" s="22">
        <f t="shared" si="1475"/>
        <v>17</v>
      </c>
      <c r="DJ74" s="22">
        <f t="shared" si="1475"/>
        <v>17</v>
      </c>
      <c r="DK74" s="22">
        <f t="shared" si="1475"/>
        <v>17</v>
      </c>
      <c r="DL74" s="22">
        <f t="shared" si="1475"/>
        <v>18</v>
      </c>
      <c r="DM74" s="22">
        <f t="shared" si="1475"/>
        <v>18</v>
      </c>
      <c r="DN74" s="22">
        <f t="shared" si="1475"/>
        <v>18</v>
      </c>
      <c r="DO74" s="22">
        <f t="shared" si="1475"/>
        <v>18</v>
      </c>
      <c r="DP74" s="22">
        <f t="shared" si="1475"/>
        <v>18</v>
      </c>
      <c r="DQ74" s="22">
        <f t="shared" si="1475"/>
        <v>18</v>
      </c>
      <c r="DR74" s="22">
        <f t="shared" si="1475"/>
        <v>19</v>
      </c>
      <c r="DS74" s="22">
        <f t="shared" si="1475"/>
        <v>19</v>
      </c>
      <c r="DT74" s="22">
        <f t="shared" si="1475"/>
        <v>19</v>
      </c>
      <c r="DU74" s="22">
        <f t="shared" si="1475"/>
        <v>19</v>
      </c>
      <c r="DV74" s="22">
        <f t="shared" si="1475"/>
        <v>19</v>
      </c>
      <c r="DW74" s="22">
        <f t="shared" si="1475"/>
        <v>19</v>
      </c>
      <c r="DX74" s="22">
        <f t="shared" si="1475"/>
        <v>20</v>
      </c>
      <c r="DY74" s="22">
        <f t="shared" si="1475"/>
        <v>20</v>
      </c>
      <c r="DZ74" s="22">
        <f t="shared" si="1475"/>
        <v>20</v>
      </c>
      <c r="EA74" s="22">
        <f t="shared" si="1475"/>
        <v>20</v>
      </c>
      <c r="EB74" s="22">
        <f t="shared" si="1475"/>
        <v>20</v>
      </c>
      <c r="EC74" s="22">
        <f t="shared" si="1475"/>
        <v>20</v>
      </c>
      <c r="ED74" s="22">
        <f t="shared" si="1475"/>
        <v>21</v>
      </c>
      <c r="EE74" s="22">
        <f t="shared" si="1475"/>
        <v>21</v>
      </c>
      <c r="EF74" s="22">
        <f t="shared" si="1475"/>
        <v>21</v>
      </c>
      <c r="EG74" s="22">
        <f t="shared" si="1475"/>
        <v>21</v>
      </c>
      <c r="EH74" s="22">
        <f t="shared" si="1475"/>
        <v>21</v>
      </c>
      <c r="EI74" s="22">
        <f t="shared" si="1475"/>
        <v>21</v>
      </c>
      <c r="EJ74" s="22">
        <f t="shared" si="1475"/>
        <v>22</v>
      </c>
      <c r="EK74" s="22">
        <f t="shared" si="1475"/>
        <v>22</v>
      </c>
      <c r="EL74" s="22">
        <f t="shared" ref="EL74:GW74" si="1476">IFERROR(IF(INDEX(PeriodToS,MATCH(EL68,PeriodToS,1))&gt;=EL68,MATCH(EL68,PeriodToS,1),MATCH(EL68,PeriodToS,1)+1),1)</f>
        <v>22</v>
      </c>
      <c r="EM74" s="22">
        <f t="shared" si="1476"/>
        <v>22</v>
      </c>
      <c r="EN74" s="22">
        <f t="shared" si="1476"/>
        <v>22</v>
      </c>
      <c r="EO74" s="22">
        <f t="shared" si="1476"/>
        <v>22</v>
      </c>
      <c r="EP74" s="22">
        <f t="shared" si="1476"/>
        <v>23</v>
      </c>
      <c r="EQ74" s="22">
        <f t="shared" si="1476"/>
        <v>23</v>
      </c>
      <c r="ER74" s="22">
        <f t="shared" si="1476"/>
        <v>23</v>
      </c>
      <c r="ES74" s="22">
        <f t="shared" si="1476"/>
        <v>23</v>
      </c>
      <c r="ET74" s="22">
        <f t="shared" si="1476"/>
        <v>23</v>
      </c>
      <c r="EU74" s="22">
        <f t="shared" si="1476"/>
        <v>23</v>
      </c>
      <c r="EV74" s="22">
        <f t="shared" si="1476"/>
        <v>24</v>
      </c>
      <c r="EW74" s="22">
        <f t="shared" si="1476"/>
        <v>24</v>
      </c>
      <c r="EX74" s="22">
        <f t="shared" si="1476"/>
        <v>24</v>
      </c>
      <c r="EY74" s="22">
        <f t="shared" si="1476"/>
        <v>24</v>
      </c>
      <c r="EZ74" s="22">
        <f t="shared" si="1476"/>
        <v>24</v>
      </c>
      <c r="FA74" s="22">
        <f t="shared" si="1476"/>
        <v>24</v>
      </c>
      <c r="FB74" s="22">
        <f t="shared" si="1476"/>
        <v>25</v>
      </c>
      <c r="FC74" s="22">
        <f t="shared" si="1476"/>
        <v>25</v>
      </c>
      <c r="FD74" s="22">
        <f t="shared" si="1476"/>
        <v>25</v>
      </c>
      <c r="FE74" s="22">
        <f t="shared" si="1476"/>
        <v>25</v>
      </c>
      <c r="FF74" s="22">
        <f t="shared" si="1476"/>
        <v>25</v>
      </c>
      <c r="FG74" s="22">
        <f t="shared" si="1476"/>
        <v>25</v>
      </c>
      <c r="FH74" s="22">
        <f t="shared" si="1476"/>
        <v>26</v>
      </c>
      <c r="FI74" s="22">
        <f t="shared" si="1476"/>
        <v>26</v>
      </c>
      <c r="FJ74" s="22">
        <f t="shared" si="1476"/>
        <v>26</v>
      </c>
      <c r="FK74" s="22">
        <f t="shared" si="1476"/>
        <v>26</v>
      </c>
      <c r="FL74" s="22">
        <f t="shared" si="1476"/>
        <v>26</v>
      </c>
      <c r="FM74" s="22">
        <f t="shared" si="1476"/>
        <v>26</v>
      </c>
      <c r="FN74" s="22">
        <f t="shared" si="1476"/>
        <v>27</v>
      </c>
      <c r="FO74" s="22">
        <f t="shared" si="1476"/>
        <v>27</v>
      </c>
      <c r="FP74" s="22">
        <f t="shared" si="1476"/>
        <v>27</v>
      </c>
      <c r="FQ74" s="22">
        <f t="shared" si="1476"/>
        <v>27</v>
      </c>
      <c r="FR74" s="22">
        <f t="shared" si="1476"/>
        <v>27</v>
      </c>
      <c r="FS74" s="22">
        <f t="shared" si="1476"/>
        <v>27</v>
      </c>
      <c r="FT74" s="22">
        <f t="shared" si="1476"/>
        <v>28</v>
      </c>
      <c r="FU74" s="22">
        <f t="shared" si="1476"/>
        <v>28</v>
      </c>
      <c r="FV74" s="22">
        <f t="shared" si="1476"/>
        <v>28</v>
      </c>
      <c r="FW74" s="22">
        <f t="shared" si="1476"/>
        <v>28</v>
      </c>
      <c r="FX74" s="22">
        <f t="shared" si="1476"/>
        <v>28</v>
      </c>
      <c r="FY74" s="22">
        <f t="shared" si="1476"/>
        <v>28</v>
      </c>
      <c r="FZ74" s="22">
        <f t="shared" si="1476"/>
        <v>29</v>
      </c>
      <c r="GA74" s="22">
        <f t="shared" si="1476"/>
        <v>29</v>
      </c>
      <c r="GB74" s="22">
        <f t="shared" si="1476"/>
        <v>29</v>
      </c>
      <c r="GC74" s="22">
        <f t="shared" si="1476"/>
        <v>29</v>
      </c>
      <c r="GD74" s="22">
        <f t="shared" si="1476"/>
        <v>29</v>
      </c>
      <c r="GE74" s="22">
        <f t="shared" si="1476"/>
        <v>29</v>
      </c>
      <c r="GF74" s="22">
        <f t="shared" si="1476"/>
        <v>30</v>
      </c>
      <c r="GG74" s="22">
        <f t="shared" si="1476"/>
        <v>30</v>
      </c>
      <c r="GH74" s="22">
        <f t="shared" si="1476"/>
        <v>30</v>
      </c>
      <c r="GI74" s="22">
        <f t="shared" si="1476"/>
        <v>30</v>
      </c>
      <c r="GJ74" s="22">
        <f t="shared" si="1476"/>
        <v>30</v>
      </c>
      <c r="GK74" s="22">
        <f t="shared" si="1476"/>
        <v>30</v>
      </c>
      <c r="GL74" s="22">
        <f t="shared" si="1476"/>
        <v>31</v>
      </c>
      <c r="GM74" s="22">
        <f t="shared" si="1476"/>
        <v>31</v>
      </c>
      <c r="GN74" s="22">
        <f t="shared" si="1476"/>
        <v>31</v>
      </c>
      <c r="GO74" s="22">
        <f t="shared" si="1476"/>
        <v>31</v>
      </c>
      <c r="GP74" s="22">
        <f t="shared" si="1476"/>
        <v>31</v>
      </c>
      <c r="GQ74" s="22">
        <f t="shared" si="1476"/>
        <v>31</v>
      </c>
      <c r="GR74" s="22">
        <f t="shared" si="1476"/>
        <v>32</v>
      </c>
      <c r="GS74" s="22">
        <f t="shared" si="1476"/>
        <v>32</v>
      </c>
      <c r="GT74" s="22">
        <f t="shared" si="1476"/>
        <v>32</v>
      </c>
      <c r="GU74" s="22">
        <f t="shared" si="1476"/>
        <v>32</v>
      </c>
      <c r="GV74" s="22">
        <f t="shared" si="1476"/>
        <v>32</v>
      </c>
      <c r="GW74" s="22">
        <f t="shared" si="1476"/>
        <v>32</v>
      </c>
      <c r="GX74" s="22">
        <f t="shared" ref="GX74:JI74" si="1477">IFERROR(IF(INDEX(PeriodToS,MATCH(GX68,PeriodToS,1))&gt;=GX68,MATCH(GX68,PeriodToS,1),MATCH(GX68,PeriodToS,1)+1),1)</f>
        <v>33</v>
      </c>
      <c r="GY74" s="22">
        <f t="shared" si="1477"/>
        <v>33</v>
      </c>
      <c r="GZ74" s="22">
        <f t="shared" si="1477"/>
        <v>33</v>
      </c>
      <c r="HA74" s="22">
        <f t="shared" si="1477"/>
        <v>33</v>
      </c>
      <c r="HB74" s="22">
        <f t="shared" si="1477"/>
        <v>33</v>
      </c>
      <c r="HC74" s="22">
        <f t="shared" si="1477"/>
        <v>33</v>
      </c>
      <c r="HD74" s="22">
        <f t="shared" si="1477"/>
        <v>34</v>
      </c>
      <c r="HE74" s="22">
        <f t="shared" si="1477"/>
        <v>34</v>
      </c>
      <c r="HF74" s="22">
        <f t="shared" si="1477"/>
        <v>34</v>
      </c>
      <c r="HG74" s="22">
        <f t="shared" si="1477"/>
        <v>34</v>
      </c>
      <c r="HH74" s="22">
        <f t="shared" si="1477"/>
        <v>34</v>
      </c>
      <c r="HI74" s="22">
        <f t="shared" si="1477"/>
        <v>34</v>
      </c>
      <c r="HJ74" s="22">
        <f t="shared" si="1477"/>
        <v>35</v>
      </c>
      <c r="HK74" s="22">
        <f t="shared" si="1477"/>
        <v>35</v>
      </c>
      <c r="HL74" s="22">
        <f t="shared" si="1477"/>
        <v>35</v>
      </c>
      <c r="HM74" s="22">
        <f t="shared" si="1477"/>
        <v>35</v>
      </c>
      <c r="HN74" s="22">
        <f t="shared" si="1477"/>
        <v>35</v>
      </c>
      <c r="HO74" s="22">
        <f t="shared" si="1477"/>
        <v>35</v>
      </c>
      <c r="HP74" s="22">
        <f t="shared" si="1477"/>
        <v>36</v>
      </c>
      <c r="HQ74" s="22">
        <f t="shared" si="1477"/>
        <v>36</v>
      </c>
      <c r="HR74" s="22">
        <f t="shared" si="1477"/>
        <v>36</v>
      </c>
      <c r="HS74" s="22">
        <f t="shared" si="1477"/>
        <v>36</v>
      </c>
      <c r="HT74" s="22">
        <f t="shared" si="1477"/>
        <v>36</v>
      </c>
      <c r="HU74" s="22">
        <f t="shared" si="1477"/>
        <v>36</v>
      </c>
      <c r="HV74" s="22">
        <f t="shared" si="1477"/>
        <v>37</v>
      </c>
      <c r="HW74" s="22">
        <f t="shared" si="1477"/>
        <v>37</v>
      </c>
      <c r="HX74" s="22">
        <f t="shared" si="1477"/>
        <v>37</v>
      </c>
      <c r="HY74" s="22">
        <f t="shared" si="1477"/>
        <v>37</v>
      </c>
      <c r="HZ74" s="22">
        <f t="shared" si="1477"/>
        <v>37</v>
      </c>
      <c r="IA74" s="22">
        <f t="shared" si="1477"/>
        <v>37</v>
      </c>
      <c r="IB74" s="22">
        <f t="shared" si="1477"/>
        <v>38</v>
      </c>
      <c r="IC74" s="22">
        <f t="shared" si="1477"/>
        <v>38</v>
      </c>
      <c r="ID74" s="22">
        <f t="shared" si="1477"/>
        <v>38</v>
      </c>
      <c r="IE74" s="22">
        <f t="shared" si="1477"/>
        <v>38</v>
      </c>
      <c r="IF74" s="22">
        <f t="shared" si="1477"/>
        <v>38</v>
      </c>
      <c r="IG74" s="22">
        <f t="shared" si="1477"/>
        <v>38</v>
      </c>
      <c r="IH74" s="22">
        <f t="shared" si="1477"/>
        <v>39</v>
      </c>
      <c r="II74" s="22">
        <f t="shared" si="1477"/>
        <v>39</v>
      </c>
      <c r="IJ74" s="22">
        <f t="shared" si="1477"/>
        <v>39</v>
      </c>
      <c r="IK74" s="22">
        <f t="shared" si="1477"/>
        <v>39</v>
      </c>
      <c r="IL74" s="22">
        <f t="shared" si="1477"/>
        <v>39</v>
      </c>
      <c r="IM74" s="22">
        <f t="shared" si="1477"/>
        <v>39</v>
      </c>
      <c r="IN74" s="22">
        <f t="shared" si="1477"/>
        <v>40</v>
      </c>
      <c r="IO74" s="22">
        <f t="shared" si="1477"/>
        <v>40</v>
      </c>
      <c r="IP74" s="22">
        <f t="shared" si="1477"/>
        <v>40</v>
      </c>
      <c r="IQ74" s="22">
        <f t="shared" si="1477"/>
        <v>40</v>
      </c>
      <c r="IR74" s="22">
        <f t="shared" si="1477"/>
        <v>40</v>
      </c>
      <c r="IS74" s="22">
        <f t="shared" si="1477"/>
        <v>40</v>
      </c>
      <c r="IT74" s="22">
        <f t="shared" si="1477"/>
        <v>41</v>
      </c>
      <c r="IU74" s="22">
        <f t="shared" si="1477"/>
        <v>41</v>
      </c>
      <c r="IV74" s="22">
        <f t="shared" si="1477"/>
        <v>41</v>
      </c>
      <c r="IW74" s="22">
        <f t="shared" si="1477"/>
        <v>41</v>
      </c>
      <c r="IX74" s="22">
        <f t="shared" si="1477"/>
        <v>41</v>
      </c>
      <c r="IY74" s="22">
        <f t="shared" si="1477"/>
        <v>41</v>
      </c>
      <c r="IZ74" s="22">
        <f t="shared" si="1477"/>
        <v>42</v>
      </c>
      <c r="JA74" s="22">
        <f t="shared" si="1477"/>
        <v>42</v>
      </c>
      <c r="JB74" s="22">
        <f t="shared" si="1477"/>
        <v>42</v>
      </c>
      <c r="JC74" s="22">
        <f t="shared" si="1477"/>
        <v>42</v>
      </c>
      <c r="JD74" s="22">
        <f t="shared" si="1477"/>
        <v>42</v>
      </c>
      <c r="JE74" s="22">
        <f t="shared" si="1477"/>
        <v>42</v>
      </c>
      <c r="JF74" s="22">
        <f t="shared" si="1477"/>
        <v>43</v>
      </c>
      <c r="JG74" s="22">
        <f t="shared" si="1477"/>
        <v>43</v>
      </c>
      <c r="JH74" s="22">
        <f t="shared" si="1477"/>
        <v>43</v>
      </c>
      <c r="JI74" s="22">
        <f t="shared" si="1477"/>
        <v>43</v>
      </c>
      <c r="JJ74" s="22">
        <f t="shared" ref="JJ74:LU74" si="1478">IFERROR(IF(INDEX(PeriodToS,MATCH(JJ68,PeriodToS,1))&gt;=JJ68,MATCH(JJ68,PeriodToS,1),MATCH(JJ68,PeriodToS,1)+1),1)</f>
        <v>43</v>
      </c>
      <c r="JK74" s="22">
        <f t="shared" si="1478"/>
        <v>43</v>
      </c>
      <c r="JL74" s="22">
        <f t="shared" si="1478"/>
        <v>44</v>
      </c>
      <c r="JM74" s="22">
        <f t="shared" si="1478"/>
        <v>44</v>
      </c>
      <c r="JN74" s="22">
        <f t="shared" si="1478"/>
        <v>44</v>
      </c>
      <c r="JO74" s="22">
        <f t="shared" si="1478"/>
        <v>44</v>
      </c>
      <c r="JP74" s="22">
        <f t="shared" si="1478"/>
        <v>44</v>
      </c>
      <c r="JQ74" s="22">
        <f t="shared" si="1478"/>
        <v>44</v>
      </c>
      <c r="JR74" s="22">
        <f t="shared" si="1478"/>
        <v>45</v>
      </c>
      <c r="JS74" s="22">
        <f t="shared" si="1478"/>
        <v>45</v>
      </c>
      <c r="JT74" s="22">
        <f t="shared" si="1478"/>
        <v>45</v>
      </c>
      <c r="JU74" s="22">
        <f t="shared" si="1478"/>
        <v>45</v>
      </c>
      <c r="JV74" s="22">
        <f t="shared" si="1478"/>
        <v>45</v>
      </c>
      <c r="JW74" s="22">
        <f t="shared" si="1478"/>
        <v>45</v>
      </c>
      <c r="JX74" s="22">
        <f t="shared" si="1478"/>
        <v>46</v>
      </c>
      <c r="JY74" s="22">
        <f t="shared" si="1478"/>
        <v>46</v>
      </c>
      <c r="JZ74" s="22">
        <f t="shared" si="1478"/>
        <v>46</v>
      </c>
      <c r="KA74" s="22">
        <f t="shared" si="1478"/>
        <v>46</v>
      </c>
      <c r="KB74" s="22">
        <f t="shared" si="1478"/>
        <v>46</v>
      </c>
      <c r="KC74" s="22">
        <f t="shared" si="1478"/>
        <v>46</v>
      </c>
      <c r="KD74" s="22">
        <f t="shared" si="1478"/>
        <v>47</v>
      </c>
      <c r="KE74" s="22">
        <f t="shared" si="1478"/>
        <v>47</v>
      </c>
      <c r="KF74" s="22">
        <f t="shared" si="1478"/>
        <v>47</v>
      </c>
      <c r="KG74" s="22">
        <f t="shared" si="1478"/>
        <v>47</v>
      </c>
      <c r="KH74" s="22">
        <f t="shared" si="1478"/>
        <v>47</v>
      </c>
      <c r="KI74" s="22">
        <f t="shared" si="1478"/>
        <v>47</v>
      </c>
      <c r="KJ74" s="22">
        <f t="shared" si="1478"/>
        <v>48</v>
      </c>
      <c r="KK74" s="22">
        <f t="shared" si="1478"/>
        <v>48</v>
      </c>
      <c r="KL74" s="22">
        <f t="shared" si="1478"/>
        <v>48</v>
      </c>
      <c r="KM74" s="22">
        <f t="shared" si="1478"/>
        <v>48</v>
      </c>
      <c r="KN74" s="22">
        <f t="shared" si="1478"/>
        <v>48</v>
      </c>
      <c r="KO74" s="22">
        <f t="shared" si="1478"/>
        <v>48</v>
      </c>
      <c r="KP74" s="22">
        <f t="shared" si="1478"/>
        <v>49</v>
      </c>
      <c r="KQ74" s="22">
        <f t="shared" si="1478"/>
        <v>49</v>
      </c>
      <c r="KR74" s="22">
        <f t="shared" si="1478"/>
        <v>49</v>
      </c>
      <c r="KS74" s="22">
        <f t="shared" si="1478"/>
        <v>49</v>
      </c>
      <c r="KT74" s="22">
        <f t="shared" si="1478"/>
        <v>49</v>
      </c>
      <c r="KU74" s="22">
        <f t="shared" si="1478"/>
        <v>49</v>
      </c>
      <c r="KV74" s="22">
        <f t="shared" si="1478"/>
        <v>50</v>
      </c>
      <c r="KW74" s="22">
        <f t="shared" si="1478"/>
        <v>50</v>
      </c>
      <c r="KX74" s="22">
        <f t="shared" si="1478"/>
        <v>50</v>
      </c>
      <c r="KY74" s="22">
        <f t="shared" si="1478"/>
        <v>50</v>
      </c>
      <c r="KZ74" s="22">
        <f t="shared" si="1478"/>
        <v>50</v>
      </c>
      <c r="LA74" s="22">
        <f t="shared" si="1478"/>
        <v>50</v>
      </c>
      <c r="LB74" s="22">
        <f t="shared" si="1478"/>
        <v>51</v>
      </c>
      <c r="LC74" s="22">
        <f t="shared" si="1478"/>
        <v>51</v>
      </c>
      <c r="LD74" s="22">
        <f t="shared" si="1478"/>
        <v>51</v>
      </c>
      <c r="LE74" s="22">
        <f t="shared" si="1478"/>
        <v>51</v>
      </c>
      <c r="LF74" s="22">
        <f t="shared" si="1478"/>
        <v>51</v>
      </c>
      <c r="LG74" s="22">
        <f t="shared" si="1478"/>
        <v>51</v>
      </c>
      <c r="LH74" s="22">
        <f t="shared" si="1478"/>
        <v>52</v>
      </c>
      <c r="LI74" s="22">
        <f t="shared" si="1478"/>
        <v>52</v>
      </c>
      <c r="LJ74" s="22">
        <f t="shared" si="1478"/>
        <v>52</v>
      </c>
      <c r="LK74" s="22">
        <f t="shared" si="1478"/>
        <v>52</v>
      </c>
      <c r="LL74" s="22">
        <f t="shared" si="1478"/>
        <v>52</v>
      </c>
      <c r="LM74" s="22">
        <f t="shared" si="1478"/>
        <v>52</v>
      </c>
      <c r="LN74" s="22">
        <f t="shared" si="1478"/>
        <v>53</v>
      </c>
      <c r="LO74" s="22">
        <f t="shared" si="1478"/>
        <v>53</v>
      </c>
      <c r="LP74" s="22">
        <f t="shared" si="1478"/>
        <v>53</v>
      </c>
      <c r="LQ74" s="22">
        <f t="shared" si="1478"/>
        <v>53</v>
      </c>
      <c r="LR74" s="22">
        <f t="shared" si="1478"/>
        <v>53</v>
      </c>
      <c r="LS74" s="22">
        <f t="shared" si="1478"/>
        <v>53</v>
      </c>
      <c r="LT74" s="22">
        <f t="shared" si="1478"/>
        <v>54</v>
      </c>
      <c r="LU74" s="22">
        <f t="shared" si="1478"/>
        <v>54</v>
      </c>
      <c r="LV74" s="22">
        <f t="shared" ref="LV74:OG74" si="1479">IFERROR(IF(INDEX(PeriodToS,MATCH(LV68,PeriodToS,1))&gt;=LV68,MATCH(LV68,PeriodToS,1),MATCH(LV68,PeriodToS,1)+1),1)</f>
        <v>54</v>
      </c>
      <c r="LW74" s="22">
        <f t="shared" si="1479"/>
        <v>54</v>
      </c>
      <c r="LX74" s="22">
        <f t="shared" si="1479"/>
        <v>54</v>
      </c>
      <c r="LY74" s="22">
        <f t="shared" si="1479"/>
        <v>54</v>
      </c>
      <c r="LZ74" s="22">
        <f t="shared" si="1479"/>
        <v>55</v>
      </c>
      <c r="MA74" s="22">
        <f t="shared" si="1479"/>
        <v>55</v>
      </c>
      <c r="MB74" s="22">
        <f t="shared" si="1479"/>
        <v>55</v>
      </c>
      <c r="MC74" s="22">
        <f t="shared" si="1479"/>
        <v>55</v>
      </c>
      <c r="MD74" s="22">
        <f t="shared" si="1479"/>
        <v>55</v>
      </c>
      <c r="ME74" s="22">
        <f t="shared" si="1479"/>
        <v>55</v>
      </c>
      <c r="MF74" s="22">
        <f t="shared" si="1479"/>
        <v>56</v>
      </c>
      <c r="MG74" s="22">
        <f t="shared" si="1479"/>
        <v>56</v>
      </c>
      <c r="MH74" s="22">
        <f t="shared" si="1479"/>
        <v>56</v>
      </c>
      <c r="MI74" s="22">
        <f t="shared" si="1479"/>
        <v>56</v>
      </c>
      <c r="MJ74" s="22">
        <f t="shared" si="1479"/>
        <v>56</v>
      </c>
      <c r="MK74" s="22">
        <f t="shared" si="1479"/>
        <v>56</v>
      </c>
      <c r="ML74" s="22">
        <f t="shared" si="1479"/>
        <v>57</v>
      </c>
      <c r="MM74" s="22">
        <f t="shared" si="1479"/>
        <v>57</v>
      </c>
      <c r="MN74" s="22">
        <f t="shared" si="1479"/>
        <v>57</v>
      </c>
      <c r="MO74" s="22">
        <f t="shared" si="1479"/>
        <v>57</v>
      </c>
      <c r="MP74" s="22">
        <f t="shared" si="1479"/>
        <v>57</v>
      </c>
      <c r="MQ74" s="22">
        <f t="shared" si="1479"/>
        <v>57</v>
      </c>
      <c r="MR74" s="22">
        <f t="shared" si="1479"/>
        <v>58</v>
      </c>
      <c r="MS74" s="22">
        <f t="shared" si="1479"/>
        <v>58</v>
      </c>
      <c r="MT74" s="22">
        <f t="shared" si="1479"/>
        <v>58</v>
      </c>
      <c r="MU74" s="22">
        <f t="shared" si="1479"/>
        <v>58</v>
      </c>
      <c r="MV74" s="22">
        <f t="shared" si="1479"/>
        <v>58</v>
      </c>
      <c r="MW74" s="22">
        <f t="shared" si="1479"/>
        <v>58</v>
      </c>
      <c r="MX74" s="22">
        <f t="shared" si="1479"/>
        <v>59</v>
      </c>
      <c r="MY74" s="22">
        <f t="shared" si="1479"/>
        <v>59</v>
      </c>
      <c r="MZ74" s="22">
        <f t="shared" si="1479"/>
        <v>59</v>
      </c>
      <c r="NA74" s="22">
        <f t="shared" si="1479"/>
        <v>59</v>
      </c>
      <c r="NB74" s="22">
        <f t="shared" si="1479"/>
        <v>59</v>
      </c>
      <c r="NC74" s="22">
        <f t="shared" si="1479"/>
        <v>59</v>
      </c>
      <c r="ND74" s="22">
        <f t="shared" si="1479"/>
        <v>60</v>
      </c>
      <c r="NE74" s="22">
        <f t="shared" si="1479"/>
        <v>60</v>
      </c>
      <c r="NF74" s="22">
        <f t="shared" si="1479"/>
        <v>60</v>
      </c>
      <c r="NG74" s="22">
        <f t="shared" si="1479"/>
        <v>60</v>
      </c>
      <c r="NH74" s="22">
        <f t="shared" si="1479"/>
        <v>60</v>
      </c>
      <c r="NI74" s="22">
        <f t="shared" si="1479"/>
        <v>60</v>
      </c>
      <c r="NJ74" s="22">
        <f t="shared" si="1479"/>
        <v>61</v>
      </c>
      <c r="NK74" s="22">
        <f t="shared" si="1479"/>
        <v>61</v>
      </c>
      <c r="NL74" s="22">
        <f t="shared" si="1479"/>
        <v>61</v>
      </c>
      <c r="NM74" s="22">
        <f t="shared" si="1479"/>
        <v>61</v>
      </c>
      <c r="NN74" s="22">
        <f t="shared" si="1479"/>
        <v>61</v>
      </c>
      <c r="NO74" s="22">
        <f t="shared" si="1479"/>
        <v>61</v>
      </c>
      <c r="NP74" s="22">
        <f t="shared" si="1479"/>
        <v>62</v>
      </c>
      <c r="NQ74" s="22">
        <f t="shared" si="1479"/>
        <v>62</v>
      </c>
      <c r="NR74" s="22">
        <f t="shared" si="1479"/>
        <v>62</v>
      </c>
      <c r="NS74" s="22">
        <f t="shared" si="1479"/>
        <v>62</v>
      </c>
      <c r="NT74" s="22">
        <f t="shared" si="1479"/>
        <v>62</v>
      </c>
      <c r="NU74" s="22">
        <f t="shared" si="1479"/>
        <v>62</v>
      </c>
      <c r="NV74" s="22">
        <f t="shared" si="1479"/>
        <v>63</v>
      </c>
      <c r="NW74" s="22">
        <f t="shared" si="1479"/>
        <v>63</v>
      </c>
      <c r="NX74" s="22">
        <f t="shared" si="1479"/>
        <v>63</v>
      </c>
      <c r="NY74" s="22">
        <f t="shared" si="1479"/>
        <v>63</v>
      </c>
      <c r="NZ74" s="22">
        <f t="shared" si="1479"/>
        <v>63</v>
      </c>
      <c r="OA74" s="22">
        <f t="shared" si="1479"/>
        <v>63</v>
      </c>
      <c r="OB74" s="22">
        <f t="shared" si="1479"/>
        <v>64</v>
      </c>
      <c r="OC74" s="22">
        <f t="shared" si="1479"/>
        <v>64</v>
      </c>
      <c r="OD74" s="22">
        <f t="shared" si="1479"/>
        <v>64</v>
      </c>
      <c r="OE74" s="22">
        <f t="shared" si="1479"/>
        <v>64</v>
      </c>
      <c r="OF74" s="22">
        <f t="shared" si="1479"/>
        <v>64</v>
      </c>
      <c r="OG74" s="22">
        <f t="shared" si="1479"/>
        <v>64</v>
      </c>
      <c r="OH74" s="22">
        <f t="shared" ref="OH74:PQ74" si="1480">IFERROR(IF(INDEX(PeriodToS,MATCH(OH68,PeriodToS,1))&gt;=OH68,MATCH(OH68,PeriodToS,1),MATCH(OH68,PeriodToS,1)+1),1)</f>
        <v>65</v>
      </c>
      <c r="OI74" s="22">
        <f t="shared" si="1480"/>
        <v>65</v>
      </c>
      <c r="OJ74" s="22">
        <f t="shared" si="1480"/>
        <v>65</v>
      </c>
      <c r="OK74" s="22">
        <f t="shared" si="1480"/>
        <v>65</v>
      </c>
      <c r="OL74" s="22">
        <f t="shared" si="1480"/>
        <v>65</v>
      </c>
      <c r="OM74" s="22">
        <f t="shared" si="1480"/>
        <v>65</v>
      </c>
      <c r="ON74" s="22">
        <f t="shared" si="1480"/>
        <v>66</v>
      </c>
      <c r="OO74" s="22">
        <f t="shared" si="1480"/>
        <v>66</v>
      </c>
      <c r="OP74" s="22">
        <f t="shared" si="1480"/>
        <v>66</v>
      </c>
      <c r="OQ74" s="22">
        <f t="shared" si="1480"/>
        <v>66</v>
      </c>
      <c r="OR74" s="22">
        <f t="shared" si="1480"/>
        <v>66</v>
      </c>
      <c r="OS74" s="22">
        <f t="shared" si="1480"/>
        <v>66</v>
      </c>
      <c r="OT74" s="22">
        <f t="shared" si="1480"/>
        <v>67</v>
      </c>
      <c r="OU74" s="22">
        <f t="shared" si="1480"/>
        <v>67</v>
      </c>
      <c r="OV74" s="22">
        <f t="shared" si="1480"/>
        <v>67</v>
      </c>
      <c r="OW74" s="22">
        <f t="shared" si="1480"/>
        <v>67</v>
      </c>
      <c r="OX74" s="22">
        <f t="shared" si="1480"/>
        <v>67</v>
      </c>
      <c r="OY74" s="22">
        <f t="shared" si="1480"/>
        <v>67</v>
      </c>
      <c r="OZ74" s="22">
        <f t="shared" si="1480"/>
        <v>68</v>
      </c>
      <c r="PA74" s="22">
        <f t="shared" si="1480"/>
        <v>68</v>
      </c>
      <c r="PB74" s="22">
        <f t="shared" si="1480"/>
        <v>68</v>
      </c>
      <c r="PC74" s="22">
        <f t="shared" si="1480"/>
        <v>68</v>
      </c>
      <c r="PD74" s="22">
        <f t="shared" si="1480"/>
        <v>68</v>
      </c>
      <c r="PE74" s="22">
        <f t="shared" si="1480"/>
        <v>68</v>
      </c>
      <c r="PF74" s="22">
        <f t="shared" si="1480"/>
        <v>69</v>
      </c>
      <c r="PG74" s="22">
        <f t="shared" si="1480"/>
        <v>69</v>
      </c>
      <c r="PH74" s="22">
        <f t="shared" si="1480"/>
        <v>69</v>
      </c>
      <c r="PI74" s="22">
        <f t="shared" si="1480"/>
        <v>69</v>
      </c>
      <c r="PJ74" s="22">
        <f t="shared" si="1480"/>
        <v>69</v>
      </c>
      <c r="PK74" s="22">
        <f t="shared" si="1480"/>
        <v>69</v>
      </c>
      <c r="PL74" s="22">
        <f t="shared" si="1480"/>
        <v>70</v>
      </c>
      <c r="PM74" s="22">
        <f t="shared" si="1480"/>
        <v>70</v>
      </c>
      <c r="PN74" s="22">
        <f t="shared" si="1480"/>
        <v>70</v>
      </c>
      <c r="PO74" s="22">
        <f t="shared" si="1480"/>
        <v>70</v>
      </c>
      <c r="PP74" s="22">
        <f t="shared" si="1480"/>
        <v>70</v>
      </c>
      <c r="PQ74" s="22">
        <f t="shared" si="1480"/>
        <v>70</v>
      </c>
      <c r="PR74" s="23" t="s">
        <v>63</v>
      </c>
    </row>
    <row r="75" spans="1:16384" ht="12" customHeight="1">
      <c r="D75" s="11" t="s">
        <v>41</v>
      </c>
      <c r="J75" s="20" t="s">
        <v>19</v>
      </c>
      <c r="M75" s="25">
        <v>0</v>
      </c>
      <c r="N75" s="22">
        <f t="shared" ref="N75:Z75" si="1481">IF(M71=N71,M75,M75+1)</f>
        <v>1</v>
      </c>
      <c r="O75" s="22">
        <f t="shared" si="1481"/>
        <v>1</v>
      </c>
      <c r="P75" s="22">
        <f t="shared" si="1481"/>
        <v>1</v>
      </c>
      <c r="Q75" s="22">
        <f t="shared" si="1481"/>
        <v>1</v>
      </c>
      <c r="R75" s="22">
        <f t="shared" si="1481"/>
        <v>1</v>
      </c>
      <c r="S75" s="22">
        <f t="shared" si="1481"/>
        <v>1</v>
      </c>
      <c r="T75" s="22">
        <f t="shared" si="1481"/>
        <v>1</v>
      </c>
      <c r="U75" s="22">
        <f t="shared" si="1481"/>
        <v>1</v>
      </c>
      <c r="V75" s="22">
        <f t="shared" si="1481"/>
        <v>1</v>
      </c>
      <c r="W75" s="22">
        <f t="shared" si="1481"/>
        <v>1</v>
      </c>
      <c r="X75" s="22">
        <f t="shared" si="1481"/>
        <v>1</v>
      </c>
      <c r="Y75" s="22">
        <f t="shared" si="1481"/>
        <v>1</v>
      </c>
      <c r="Z75" s="22">
        <f t="shared" si="1481"/>
        <v>2</v>
      </c>
      <c r="AA75" s="22">
        <f t="shared" ref="AA75:BZ75" si="1482">IF(Z71=AA71,Z75,Z75+1)</f>
        <v>2</v>
      </c>
      <c r="AB75" s="22">
        <f t="shared" si="1482"/>
        <v>2</v>
      </c>
      <c r="AC75" s="22">
        <f t="shared" si="1482"/>
        <v>2</v>
      </c>
      <c r="AD75" s="22">
        <f t="shared" si="1482"/>
        <v>2</v>
      </c>
      <c r="AE75" s="22">
        <f t="shared" si="1482"/>
        <v>2</v>
      </c>
      <c r="AF75" s="22">
        <f t="shared" si="1482"/>
        <v>2</v>
      </c>
      <c r="AG75" s="22">
        <f t="shared" si="1482"/>
        <v>2</v>
      </c>
      <c r="AH75" s="22">
        <f t="shared" si="1482"/>
        <v>2</v>
      </c>
      <c r="AI75" s="22">
        <f t="shared" si="1482"/>
        <v>2</v>
      </c>
      <c r="AJ75" s="22">
        <f t="shared" si="1482"/>
        <v>2</v>
      </c>
      <c r="AK75" s="22">
        <f t="shared" si="1482"/>
        <v>2</v>
      </c>
      <c r="AL75" s="22">
        <f t="shared" si="1482"/>
        <v>3</v>
      </c>
      <c r="AM75" s="22">
        <f t="shared" si="1482"/>
        <v>3</v>
      </c>
      <c r="AN75" s="22">
        <f t="shared" si="1482"/>
        <v>3</v>
      </c>
      <c r="AO75" s="22">
        <f t="shared" si="1482"/>
        <v>3</v>
      </c>
      <c r="AP75" s="22">
        <f t="shared" si="1482"/>
        <v>3</v>
      </c>
      <c r="AQ75" s="22">
        <f t="shared" si="1482"/>
        <v>3</v>
      </c>
      <c r="AR75" s="22">
        <f t="shared" si="1482"/>
        <v>3</v>
      </c>
      <c r="AS75" s="22">
        <f t="shared" si="1482"/>
        <v>3</v>
      </c>
      <c r="AT75" s="22">
        <f t="shared" si="1482"/>
        <v>3</v>
      </c>
      <c r="AU75" s="22">
        <f t="shared" si="1482"/>
        <v>3</v>
      </c>
      <c r="AV75" s="22">
        <f t="shared" si="1482"/>
        <v>3</v>
      </c>
      <c r="AW75" s="22">
        <f t="shared" si="1482"/>
        <v>3</v>
      </c>
      <c r="AX75" s="22">
        <f t="shared" si="1482"/>
        <v>4</v>
      </c>
      <c r="AY75" s="22">
        <f t="shared" si="1482"/>
        <v>4</v>
      </c>
      <c r="AZ75" s="22">
        <f t="shared" si="1482"/>
        <v>4</v>
      </c>
      <c r="BA75" s="22">
        <f t="shared" si="1482"/>
        <v>4</v>
      </c>
      <c r="BB75" s="22">
        <f t="shared" si="1482"/>
        <v>4</v>
      </c>
      <c r="BC75" s="22">
        <f t="shared" si="1482"/>
        <v>4</v>
      </c>
      <c r="BD75" s="22">
        <f t="shared" si="1482"/>
        <v>4</v>
      </c>
      <c r="BE75" s="22">
        <f t="shared" si="1482"/>
        <v>4</v>
      </c>
      <c r="BF75" s="22">
        <f t="shared" si="1482"/>
        <v>4</v>
      </c>
      <c r="BG75" s="22">
        <f t="shared" si="1482"/>
        <v>4</v>
      </c>
      <c r="BH75" s="22">
        <f t="shared" si="1482"/>
        <v>4</v>
      </c>
      <c r="BI75" s="22">
        <f t="shared" si="1482"/>
        <v>4</v>
      </c>
      <c r="BJ75" s="22">
        <f t="shared" si="1482"/>
        <v>5</v>
      </c>
      <c r="BK75" s="22">
        <f t="shared" si="1482"/>
        <v>5</v>
      </c>
      <c r="BL75" s="22">
        <f t="shared" si="1482"/>
        <v>5</v>
      </c>
      <c r="BM75" s="22">
        <f t="shared" si="1482"/>
        <v>5</v>
      </c>
      <c r="BN75" s="22">
        <f t="shared" si="1482"/>
        <v>5</v>
      </c>
      <c r="BO75" s="22">
        <f t="shared" si="1482"/>
        <v>5</v>
      </c>
      <c r="BP75" s="22">
        <f t="shared" si="1482"/>
        <v>5</v>
      </c>
      <c r="BQ75" s="22">
        <f t="shared" si="1482"/>
        <v>5</v>
      </c>
      <c r="BR75" s="22">
        <f t="shared" si="1482"/>
        <v>5</v>
      </c>
      <c r="BS75" s="22">
        <f t="shared" si="1482"/>
        <v>5</v>
      </c>
      <c r="BT75" s="22">
        <f t="shared" si="1482"/>
        <v>5</v>
      </c>
      <c r="BU75" s="22">
        <f t="shared" si="1482"/>
        <v>5</v>
      </c>
      <c r="BV75" s="22">
        <f t="shared" si="1482"/>
        <v>6</v>
      </c>
      <c r="BW75" s="22">
        <f t="shared" si="1482"/>
        <v>6</v>
      </c>
      <c r="BX75" s="22">
        <f t="shared" si="1482"/>
        <v>6</v>
      </c>
      <c r="BY75" s="22">
        <f t="shared" si="1482"/>
        <v>6</v>
      </c>
      <c r="BZ75" s="22">
        <f t="shared" si="1482"/>
        <v>6</v>
      </c>
      <c r="CA75" s="22">
        <f t="shared" ref="CA75:EL75" si="1483">IF(BZ71=CA71,BZ75,BZ75+1)</f>
        <v>6</v>
      </c>
      <c r="CB75" s="22">
        <f t="shared" si="1483"/>
        <v>6</v>
      </c>
      <c r="CC75" s="22">
        <f t="shared" si="1483"/>
        <v>6</v>
      </c>
      <c r="CD75" s="22">
        <f t="shared" si="1483"/>
        <v>6</v>
      </c>
      <c r="CE75" s="22">
        <f t="shared" si="1483"/>
        <v>6</v>
      </c>
      <c r="CF75" s="22">
        <f t="shared" si="1483"/>
        <v>6</v>
      </c>
      <c r="CG75" s="22">
        <f t="shared" si="1483"/>
        <v>6</v>
      </c>
      <c r="CH75" s="22">
        <f t="shared" si="1483"/>
        <v>7</v>
      </c>
      <c r="CI75" s="22">
        <f t="shared" si="1483"/>
        <v>7</v>
      </c>
      <c r="CJ75" s="22">
        <f t="shared" si="1483"/>
        <v>7</v>
      </c>
      <c r="CK75" s="22">
        <f t="shared" si="1483"/>
        <v>7</v>
      </c>
      <c r="CL75" s="22">
        <f t="shared" si="1483"/>
        <v>7</v>
      </c>
      <c r="CM75" s="22">
        <f t="shared" si="1483"/>
        <v>7</v>
      </c>
      <c r="CN75" s="22">
        <f t="shared" si="1483"/>
        <v>7</v>
      </c>
      <c r="CO75" s="22">
        <f t="shared" si="1483"/>
        <v>7</v>
      </c>
      <c r="CP75" s="22">
        <f t="shared" si="1483"/>
        <v>7</v>
      </c>
      <c r="CQ75" s="22">
        <f t="shared" si="1483"/>
        <v>7</v>
      </c>
      <c r="CR75" s="22">
        <f t="shared" si="1483"/>
        <v>7</v>
      </c>
      <c r="CS75" s="22">
        <f t="shared" si="1483"/>
        <v>7</v>
      </c>
      <c r="CT75" s="22">
        <f t="shared" si="1483"/>
        <v>8</v>
      </c>
      <c r="CU75" s="22">
        <f t="shared" si="1483"/>
        <v>8</v>
      </c>
      <c r="CV75" s="22">
        <f t="shared" si="1483"/>
        <v>8</v>
      </c>
      <c r="CW75" s="22">
        <f t="shared" si="1483"/>
        <v>8</v>
      </c>
      <c r="CX75" s="22">
        <f t="shared" si="1483"/>
        <v>8</v>
      </c>
      <c r="CY75" s="22">
        <f t="shared" si="1483"/>
        <v>8</v>
      </c>
      <c r="CZ75" s="22">
        <f t="shared" si="1483"/>
        <v>8</v>
      </c>
      <c r="DA75" s="22">
        <f t="shared" si="1483"/>
        <v>8</v>
      </c>
      <c r="DB75" s="22">
        <f t="shared" si="1483"/>
        <v>8</v>
      </c>
      <c r="DC75" s="22">
        <f t="shared" si="1483"/>
        <v>8</v>
      </c>
      <c r="DD75" s="22">
        <f t="shared" si="1483"/>
        <v>8</v>
      </c>
      <c r="DE75" s="22">
        <f t="shared" si="1483"/>
        <v>8</v>
      </c>
      <c r="DF75" s="22">
        <f t="shared" si="1483"/>
        <v>9</v>
      </c>
      <c r="DG75" s="22">
        <f t="shared" si="1483"/>
        <v>9</v>
      </c>
      <c r="DH75" s="22">
        <f t="shared" si="1483"/>
        <v>9</v>
      </c>
      <c r="DI75" s="22">
        <f t="shared" si="1483"/>
        <v>9</v>
      </c>
      <c r="DJ75" s="22">
        <f t="shared" si="1483"/>
        <v>9</v>
      </c>
      <c r="DK75" s="22">
        <f t="shared" si="1483"/>
        <v>9</v>
      </c>
      <c r="DL75" s="22">
        <f t="shared" si="1483"/>
        <v>9</v>
      </c>
      <c r="DM75" s="22">
        <f t="shared" si="1483"/>
        <v>9</v>
      </c>
      <c r="DN75" s="22">
        <f t="shared" si="1483"/>
        <v>9</v>
      </c>
      <c r="DO75" s="22">
        <f t="shared" si="1483"/>
        <v>9</v>
      </c>
      <c r="DP75" s="22">
        <f t="shared" si="1483"/>
        <v>9</v>
      </c>
      <c r="DQ75" s="22">
        <f t="shared" si="1483"/>
        <v>9</v>
      </c>
      <c r="DR75" s="22">
        <f t="shared" si="1483"/>
        <v>10</v>
      </c>
      <c r="DS75" s="22">
        <f t="shared" si="1483"/>
        <v>10</v>
      </c>
      <c r="DT75" s="22">
        <f t="shared" si="1483"/>
        <v>10</v>
      </c>
      <c r="DU75" s="22">
        <f t="shared" si="1483"/>
        <v>10</v>
      </c>
      <c r="DV75" s="22">
        <f t="shared" si="1483"/>
        <v>10</v>
      </c>
      <c r="DW75" s="22">
        <f t="shared" si="1483"/>
        <v>10</v>
      </c>
      <c r="DX75" s="22">
        <f t="shared" si="1483"/>
        <v>10</v>
      </c>
      <c r="DY75" s="22">
        <f t="shared" si="1483"/>
        <v>10</v>
      </c>
      <c r="DZ75" s="22">
        <f t="shared" si="1483"/>
        <v>10</v>
      </c>
      <c r="EA75" s="22">
        <f t="shared" si="1483"/>
        <v>10</v>
      </c>
      <c r="EB75" s="22">
        <f t="shared" si="1483"/>
        <v>10</v>
      </c>
      <c r="EC75" s="22">
        <f t="shared" si="1483"/>
        <v>10</v>
      </c>
      <c r="ED75" s="22">
        <f t="shared" si="1483"/>
        <v>11</v>
      </c>
      <c r="EE75" s="22">
        <f t="shared" si="1483"/>
        <v>11</v>
      </c>
      <c r="EF75" s="22">
        <f t="shared" si="1483"/>
        <v>11</v>
      </c>
      <c r="EG75" s="22">
        <f t="shared" si="1483"/>
        <v>11</v>
      </c>
      <c r="EH75" s="22">
        <f t="shared" si="1483"/>
        <v>11</v>
      </c>
      <c r="EI75" s="22">
        <f t="shared" si="1483"/>
        <v>11</v>
      </c>
      <c r="EJ75" s="22">
        <f t="shared" si="1483"/>
        <v>11</v>
      </c>
      <c r="EK75" s="22">
        <f t="shared" si="1483"/>
        <v>11</v>
      </c>
      <c r="EL75" s="22">
        <f t="shared" si="1483"/>
        <v>11</v>
      </c>
      <c r="EM75" s="22">
        <f t="shared" ref="EM75:GX75" si="1484">IF(EL71=EM71,EL75,EL75+1)</f>
        <v>11</v>
      </c>
      <c r="EN75" s="22">
        <f t="shared" si="1484"/>
        <v>11</v>
      </c>
      <c r="EO75" s="22">
        <f t="shared" si="1484"/>
        <v>11</v>
      </c>
      <c r="EP75" s="22">
        <f t="shared" si="1484"/>
        <v>12</v>
      </c>
      <c r="EQ75" s="22">
        <f t="shared" si="1484"/>
        <v>12</v>
      </c>
      <c r="ER75" s="22">
        <f t="shared" si="1484"/>
        <v>12</v>
      </c>
      <c r="ES75" s="22">
        <f t="shared" si="1484"/>
        <v>12</v>
      </c>
      <c r="ET75" s="22">
        <f t="shared" si="1484"/>
        <v>12</v>
      </c>
      <c r="EU75" s="22">
        <f t="shared" si="1484"/>
        <v>12</v>
      </c>
      <c r="EV75" s="22">
        <f t="shared" si="1484"/>
        <v>12</v>
      </c>
      <c r="EW75" s="22">
        <f t="shared" si="1484"/>
        <v>12</v>
      </c>
      <c r="EX75" s="22">
        <f t="shared" si="1484"/>
        <v>12</v>
      </c>
      <c r="EY75" s="22">
        <f t="shared" si="1484"/>
        <v>12</v>
      </c>
      <c r="EZ75" s="22">
        <f t="shared" si="1484"/>
        <v>12</v>
      </c>
      <c r="FA75" s="22">
        <f t="shared" si="1484"/>
        <v>12</v>
      </c>
      <c r="FB75" s="22">
        <f t="shared" si="1484"/>
        <v>13</v>
      </c>
      <c r="FC75" s="22">
        <f t="shared" si="1484"/>
        <v>13</v>
      </c>
      <c r="FD75" s="22">
        <f t="shared" si="1484"/>
        <v>13</v>
      </c>
      <c r="FE75" s="22">
        <f t="shared" si="1484"/>
        <v>13</v>
      </c>
      <c r="FF75" s="22">
        <f t="shared" si="1484"/>
        <v>13</v>
      </c>
      <c r="FG75" s="22">
        <f t="shared" si="1484"/>
        <v>13</v>
      </c>
      <c r="FH75" s="22">
        <f t="shared" si="1484"/>
        <v>13</v>
      </c>
      <c r="FI75" s="22">
        <f t="shared" si="1484"/>
        <v>13</v>
      </c>
      <c r="FJ75" s="22">
        <f t="shared" si="1484"/>
        <v>13</v>
      </c>
      <c r="FK75" s="22">
        <f t="shared" si="1484"/>
        <v>13</v>
      </c>
      <c r="FL75" s="22">
        <f t="shared" si="1484"/>
        <v>13</v>
      </c>
      <c r="FM75" s="22">
        <f t="shared" si="1484"/>
        <v>13</v>
      </c>
      <c r="FN75" s="22">
        <f t="shared" si="1484"/>
        <v>14</v>
      </c>
      <c r="FO75" s="22">
        <f t="shared" si="1484"/>
        <v>14</v>
      </c>
      <c r="FP75" s="22">
        <f t="shared" si="1484"/>
        <v>14</v>
      </c>
      <c r="FQ75" s="22">
        <f t="shared" si="1484"/>
        <v>14</v>
      </c>
      <c r="FR75" s="22">
        <f t="shared" si="1484"/>
        <v>14</v>
      </c>
      <c r="FS75" s="22">
        <f t="shared" si="1484"/>
        <v>14</v>
      </c>
      <c r="FT75" s="22">
        <f t="shared" si="1484"/>
        <v>14</v>
      </c>
      <c r="FU75" s="22">
        <f t="shared" si="1484"/>
        <v>14</v>
      </c>
      <c r="FV75" s="22">
        <f t="shared" si="1484"/>
        <v>14</v>
      </c>
      <c r="FW75" s="22">
        <f t="shared" si="1484"/>
        <v>14</v>
      </c>
      <c r="FX75" s="22">
        <f t="shared" si="1484"/>
        <v>14</v>
      </c>
      <c r="FY75" s="22">
        <f t="shared" si="1484"/>
        <v>14</v>
      </c>
      <c r="FZ75" s="22">
        <f t="shared" si="1484"/>
        <v>15</v>
      </c>
      <c r="GA75" s="22">
        <f t="shared" si="1484"/>
        <v>15</v>
      </c>
      <c r="GB75" s="22">
        <f t="shared" si="1484"/>
        <v>15</v>
      </c>
      <c r="GC75" s="22">
        <f t="shared" si="1484"/>
        <v>15</v>
      </c>
      <c r="GD75" s="22">
        <f t="shared" si="1484"/>
        <v>15</v>
      </c>
      <c r="GE75" s="22">
        <f t="shared" si="1484"/>
        <v>15</v>
      </c>
      <c r="GF75" s="22">
        <f t="shared" si="1484"/>
        <v>15</v>
      </c>
      <c r="GG75" s="22">
        <f t="shared" si="1484"/>
        <v>15</v>
      </c>
      <c r="GH75" s="22">
        <f t="shared" si="1484"/>
        <v>15</v>
      </c>
      <c r="GI75" s="22">
        <f t="shared" si="1484"/>
        <v>15</v>
      </c>
      <c r="GJ75" s="22">
        <f t="shared" si="1484"/>
        <v>15</v>
      </c>
      <c r="GK75" s="22">
        <f t="shared" si="1484"/>
        <v>15</v>
      </c>
      <c r="GL75" s="22">
        <f t="shared" si="1484"/>
        <v>16</v>
      </c>
      <c r="GM75" s="22">
        <f t="shared" si="1484"/>
        <v>16</v>
      </c>
      <c r="GN75" s="22">
        <f t="shared" si="1484"/>
        <v>16</v>
      </c>
      <c r="GO75" s="22">
        <f t="shared" si="1484"/>
        <v>16</v>
      </c>
      <c r="GP75" s="22">
        <f t="shared" si="1484"/>
        <v>16</v>
      </c>
      <c r="GQ75" s="22">
        <f t="shared" si="1484"/>
        <v>16</v>
      </c>
      <c r="GR75" s="22">
        <f t="shared" si="1484"/>
        <v>16</v>
      </c>
      <c r="GS75" s="22">
        <f t="shared" si="1484"/>
        <v>16</v>
      </c>
      <c r="GT75" s="22">
        <f t="shared" si="1484"/>
        <v>16</v>
      </c>
      <c r="GU75" s="22">
        <f t="shared" si="1484"/>
        <v>16</v>
      </c>
      <c r="GV75" s="22">
        <f t="shared" si="1484"/>
        <v>16</v>
      </c>
      <c r="GW75" s="22">
        <f t="shared" si="1484"/>
        <v>16</v>
      </c>
      <c r="GX75" s="22">
        <f t="shared" si="1484"/>
        <v>17</v>
      </c>
      <c r="GY75" s="22">
        <f t="shared" ref="GY75:JJ75" si="1485">IF(GX71=GY71,GX75,GX75+1)</f>
        <v>17</v>
      </c>
      <c r="GZ75" s="22">
        <f t="shared" si="1485"/>
        <v>17</v>
      </c>
      <c r="HA75" s="22">
        <f t="shared" si="1485"/>
        <v>17</v>
      </c>
      <c r="HB75" s="22">
        <f t="shared" si="1485"/>
        <v>17</v>
      </c>
      <c r="HC75" s="22">
        <f t="shared" si="1485"/>
        <v>17</v>
      </c>
      <c r="HD75" s="22">
        <f t="shared" si="1485"/>
        <v>17</v>
      </c>
      <c r="HE75" s="22">
        <f t="shared" si="1485"/>
        <v>17</v>
      </c>
      <c r="HF75" s="22">
        <f t="shared" si="1485"/>
        <v>17</v>
      </c>
      <c r="HG75" s="22">
        <f t="shared" si="1485"/>
        <v>17</v>
      </c>
      <c r="HH75" s="22">
        <f t="shared" si="1485"/>
        <v>17</v>
      </c>
      <c r="HI75" s="22">
        <f t="shared" si="1485"/>
        <v>17</v>
      </c>
      <c r="HJ75" s="22">
        <f t="shared" si="1485"/>
        <v>18</v>
      </c>
      <c r="HK75" s="22">
        <f t="shared" si="1485"/>
        <v>18</v>
      </c>
      <c r="HL75" s="22">
        <f t="shared" si="1485"/>
        <v>18</v>
      </c>
      <c r="HM75" s="22">
        <f t="shared" si="1485"/>
        <v>18</v>
      </c>
      <c r="HN75" s="22">
        <f t="shared" si="1485"/>
        <v>18</v>
      </c>
      <c r="HO75" s="22">
        <f t="shared" si="1485"/>
        <v>18</v>
      </c>
      <c r="HP75" s="22">
        <f t="shared" si="1485"/>
        <v>18</v>
      </c>
      <c r="HQ75" s="22">
        <f t="shared" si="1485"/>
        <v>18</v>
      </c>
      <c r="HR75" s="22">
        <f t="shared" si="1485"/>
        <v>18</v>
      </c>
      <c r="HS75" s="22">
        <f t="shared" si="1485"/>
        <v>18</v>
      </c>
      <c r="HT75" s="22">
        <f t="shared" si="1485"/>
        <v>18</v>
      </c>
      <c r="HU75" s="22">
        <f t="shared" si="1485"/>
        <v>18</v>
      </c>
      <c r="HV75" s="22">
        <f t="shared" si="1485"/>
        <v>19</v>
      </c>
      <c r="HW75" s="22">
        <f t="shared" si="1485"/>
        <v>19</v>
      </c>
      <c r="HX75" s="22">
        <f t="shared" si="1485"/>
        <v>19</v>
      </c>
      <c r="HY75" s="22">
        <f t="shared" si="1485"/>
        <v>19</v>
      </c>
      <c r="HZ75" s="22">
        <f t="shared" si="1485"/>
        <v>19</v>
      </c>
      <c r="IA75" s="22">
        <f t="shared" si="1485"/>
        <v>19</v>
      </c>
      <c r="IB75" s="22">
        <f t="shared" si="1485"/>
        <v>19</v>
      </c>
      <c r="IC75" s="22">
        <f t="shared" si="1485"/>
        <v>19</v>
      </c>
      <c r="ID75" s="22">
        <f t="shared" si="1485"/>
        <v>19</v>
      </c>
      <c r="IE75" s="22">
        <f t="shared" si="1485"/>
        <v>19</v>
      </c>
      <c r="IF75" s="22">
        <f t="shared" si="1485"/>
        <v>19</v>
      </c>
      <c r="IG75" s="22">
        <f t="shared" si="1485"/>
        <v>19</v>
      </c>
      <c r="IH75" s="22">
        <f t="shared" si="1485"/>
        <v>20</v>
      </c>
      <c r="II75" s="22">
        <f t="shared" si="1485"/>
        <v>20</v>
      </c>
      <c r="IJ75" s="22">
        <f t="shared" si="1485"/>
        <v>20</v>
      </c>
      <c r="IK75" s="22">
        <f t="shared" si="1485"/>
        <v>20</v>
      </c>
      <c r="IL75" s="22">
        <f t="shared" si="1485"/>
        <v>20</v>
      </c>
      <c r="IM75" s="22">
        <f t="shared" si="1485"/>
        <v>20</v>
      </c>
      <c r="IN75" s="22">
        <f t="shared" si="1485"/>
        <v>20</v>
      </c>
      <c r="IO75" s="22">
        <f t="shared" si="1485"/>
        <v>20</v>
      </c>
      <c r="IP75" s="22">
        <f t="shared" si="1485"/>
        <v>20</v>
      </c>
      <c r="IQ75" s="22">
        <f t="shared" si="1485"/>
        <v>20</v>
      </c>
      <c r="IR75" s="22">
        <f t="shared" si="1485"/>
        <v>20</v>
      </c>
      <c r="IS75" s="22">
        <f t="shared" si="1485"/>
        <v>20</v>
      </c>
      <c r="IT75" s="22">
        <f t="shared" si="1485"/>
        <v>21</v>
      </c>
      <c r="IU75" s="22">
        <f t="shared" si="1485"/>
        <v>21</v>
      </c>
      <c r="IV75" s="22">
        <f t="shared" si="1485"/>
        <v>21</v>
      </c>
      <c r="IW75" s="22">
        <f t="shared" si="1485"/>
        <v>21</v>
      </c>
      <c r="IX75" s="22">
        <f t="shared" si="1485"/>
        <v>21</v>
      </c>
      <c r="IY75" s="22">
        <f t="shared" si="1485"/>
        <v>21</v>
      </c>
      <c r="IZ75" s="22">
        <f t="shared" si="1485"/>
        <v>21</v>
      </c>
      <c r="JA75" s="22">
        <f t="shared" si="1485"/>
        <v>21</v>
      </c>
      <c r="JB75" s="22">
        <f t="shared" si="1485"/>
        <v>21</v>
      </c>
      <c r="JC75" s="22">
        <f t="shared" si="1485"/>
        <v>21</v>
      </c>
      <c r="JD75" s="22">
        <f t="shared" si="1485"/>
        <v>21</v>
      </c>
      <c r="JE75" s="22">
        <f t="shared" si="1485"/>
        <v>21</v>
      </c>
      <c r="JF75" s="22">
        <f t="shared" si="1485"/>
        <v>22</v>
      </c>
      <c r="JG75" s="22">
        <f t="shared" si="1485"/>
        <v>22</v>
      </c>
      <c r="JH75" s="22">
        <f t="shared" si="1485"/>
        <v>22</v>
      </c>
      <c r="JI75" s="22">
        <f t="shared" si="1485"/>
        <v>22</v>
      </c>
      <c r="JJ75" s="22">
        <f t="shared" si="1485"/>
        <v>22</v>
      </c>
      <c r="JK75" s="22">
        <f t="shared" ref="JK75:LV75" si="1486">IF(JJ71=JK71,JJ75,JJ75+1)</f>
        <v>22</v>
      </c>
      <c r="JL75" s="22">
        <f t="shared" si="1486"/>
        <v>22</v>
      </c>
      <c r="JM75" s="22">
        <f t="shared" si="1486"/>
        <v>22</v>
      </c>
      <c r="JN75" s="22">
        <f t="shared" si="1486"/>
        <v>22</v>
      </c>
      <c r="JO75" s="22">
        <f t="shared" si="1486"/>
        <v>22</v>
      </c>
      <c r="JP75" s="22">
        <f t="shared" si="1486"/>
        <v>22</v>
      </c>
      <c r="JQ75" s="22">
        <f t="shared" si="1486"/>
        <v>22</v>
      </c>
      <c r="JR75" s="22">
        <f t="shared" si="1486"/>
        <v>23</v>
      </c>
      <c r="JS75" s="22">
        <f t="shared" si="1486"/>
        <v>23</v>
      </c>
      <c r="JT75" s="22">
        <f t="shared" si="1486"/>
        <v>23</v>
      </c>
      <c r="JU75" s="22">
        <f t="shared" si="1486"/>
        <v>23</v>
      </c>
      <c r="JV75" s="22">
        <f t="shared" si="1486"/>
        <v>23</v>
      </c>
      <c r="JW75" s="22">
        <f t="shared" si="1486"/>
        <v>23</v>
      </c>
      <c r="JX75" s="22">
        <f t="shared" si="1486"/>
        <v>23</v>
      </c>
      <c r="JY75" s="22">
        <f t="shared" si="1486"/>
        <v>23</v>
      </c>
      <c r="JZ75" s="22">
        <f t="shared" si="1486"/>
        <v>23</v>
      </c>
      <c r="KA75" s="22">
        <f t="shared" si="1486"/>
        <v>23</v>
      </c>
      <c r="KB75" s="22">
        <f t="shared" si="1486"/>
        <v>23</v>
      </c>
      <c r="KC75" s="22">
        <f t="shared" si="1486"/>
        <v>23</v>
      </c>
      <c r="KD75" s="22">
        <f t="shared" si="1486"/>
        <v>24</v>
      </c>
      <c r="KE75" s="22">
        <f t="shared" si="1486"/>
        <v>24</v>
      </c>
      <c r="KF75" s="22">
        <f t="shared" si="1486"/>
        <v>24</v>
      </c>
      <c r="KG75" s="22">
        <f t="shared" si="1486"/>
        <v>24</v>
      </c>
      <c r="KH75" s="22">
        <f t="shared" si="1486"/>
        <v>24</v>
      </c>
      <c r="KI75" s="22">
        <f t="shared" si="1486"/>
        <v>24</v>
      </c>
      <c r="KJ75" s="22">
        <f t="shared" si="1486"/>
        <v>24</v>
      </c>
      <c r="KK75" s="22">
        <f t="shared" si="1486"/>
        <v>24</v>
      </c>
      <c r="KL75" s="22">
        <f t="shared" si="1486"/>
        <v>24</v>
      </c>
      <c r="KM75" s="22">
        <f t="shared" si="1486"/>
        <v>24</v>
      </c>
      <c r="KN75" s="22">
        <f t="shared" si="1486"/>
        <v>24</v>
      </c>
      <c r="KO75" s="22">
        <f t="shared" si="1486"/>
        <v>24</v>
      </c>
      <c r="KP75" s="22">
        <f t="shared" si="1486"/>
        <v>25</v>
      </c>
      <c r="KQ75" s="22">
        <f t="shared" si="1486"/>
        <v>25</v>
      </c>
      <c r="KR75" s="22">
        <f t="shared" si="1486"/>
        <v>25</v>
      </c>
      <c r="KS75" s="22">
        <f t="shared" si="1486"/>
        <v>25</v>
      </c>
      <c r="KT75" s="22">
        <f t="shared" si="1486"/>
        <v>25</v>
      </c>
      <c r="KU75" s="22">
        <f t="shared" si="1486"/>
        <v>25</v>
      </c>
      <c r="KV75" s="22">
        <f t="shared" si="1486"/>
        <v>25</v>
      </c>
      <c r="KW75" s="22">
        <f t="shared" si="1486"/>
        <v>25</v>
      </c>
      <c r="KX75" s="22">
        <f t="shared" si="1486"/>
        <v>25</v>
      </c>
      <c r="KY75" s="22">
        <f t="shared" si="1486"/>
        <v>25</v>
      </c>
      <c r="KZ75" s="22">
        <f t="shared" si="1486"/>
        <v>25</v>
      </c>
      <c r="LA75" s="22">
        <f t="shared" si="1486"/>
        <v>25</v>
      </c>
      <c r="LB75" s="22">
        <f t="shared" si="1486"/>
        <v>26</v>
      </c>
      <c r="LC75" s="22">
        <f t="shared" si="1486"/>
        <v>26</v>
      </c>
      <c r="LD75" s="22">
        <f t="shared" si="1486"/>
        <v>26</v>
      </c>
      <c r="LE75" s="22">
        <f t="shared" si="1486"/>
        <v>26</v>
      </c>
      <c r="LF75" s="22">
        <f t="shared" si="1486"/>
        <v>26</v>
      </c>
      <c r="LG75" s="22">
        <f t="shared" si="1486"/>
        <v>26</v>
      </c>
      <c r="LH75" s="22">
        <f t="shared" si="1486"/>
        <v>26</v>
      </c>
      <c r="LI75" s="22">
        <f t="shared" si="1486"/>
        <v>26</v>
      </c>
      <c r="LJ75" s="22">
        <f t="shared" si="1486"/>
        <v>26</v>
      </c>
      <c r="LK75" s="22">
        <f t="shared" si="1486"/>
        <v>26</v>
      </c>
      <c r="LL75" s="22">
        <f t="shared" si="1486"/>
        <v>26</v>
      </c>
      <c r="LM75" s="22">
        <f t="shared" si="1486"/>
        <v>26</v>
      </c>
      <c r="LN75" s="22">
        <f t="shared" si="1486"/>
        <v>27</v>
      </c>
      <c r="LO75" s="22">
        <f t="shared" si="1486"/>
        <v>27</v>
      </c>
      <c r="LP75" s="22">
        <f t="shared" si="1486"/>
        <v>27</v>
      </c>
      <c r="LQ75" s="22">
        <f t="shared" si="1486"/>
        <v>27</v>
      </c>
      <c r="LR75" s="22">
        <f t="shared" si="1486"/>
        <v>27</v>
      </c>
      <c r="LS75" s="22">
        <f t="shared" si="1486"/>
        <v>27</v>
      </c>
      <c r="LT75" s="22">
        <f t="shared" si="1486"/>
        <v>27</v>
      </c>
      <c r="LU75" s="22">
        <f t="shared" si="1486"/>
        <v>27</v>
      </c>
      <c r="LV75" s="22">
        <f t="shared" si="1486"/>
        <v>27</v>
      </c>
      <c r="LW75" s="22">
        <f t="shared" ref="LW75:OH75" si="1487">IF(LV71=LW71,LV75,LV75+1)</f>
        <v>27</v>
      </c>
      <c r="LX75" s="22">
        <f t="shared" si="1487"/>
        <v>27</v>
      </c>
      <c r="LY75" s="22">
        <f t="shared" si="1487"/>
        <v>27</v>
      </c>
      <c r="LZ75" s="22">
        <f t="shared" si="1487"/>
        <v>28</v>
      </c>
      <c r="MA75" s="22">
        <f t="shared" si="1487"/>
        <v>28</v>
      </c>
      <c r="MB75" s="22">
        <f t="shared" si="1487"/>
        <v>28</v>
      </c>
      <c r="MC75" s="22">
        <f t="shared" si="1487"/>
        <v>28</v>
      </c>
      <c r="MD75" s="22">
        <f t="shared" si="1487"/>
        <v>28</v>
      </c>
      <c r="ME75" s="22">
        <f t="shared" si="1487"/>
        <v>28</v>
      </c>
      <c r="MF75" s="22">
        <f t="shared" si="1487"/>
        <v>28</v>
      </c>
      <c r="MG75" s="22">
        <f t="shared" si="1487"/>
        <v>28</v>
      </c>
      <c r="MH75" s="22">
        <f t="shared" si="1487"/>
        <v>28</v>
      </c>
      <c r="MI75" s="22">
        <f t="shared" si="1487"/>
        <v>28</v>
      </c>
      <c r="MJ75" s="22">
        <f t="shared" si="1487"/>
        <v>28</v>
      </c>
      <c r="MK75" s="22">
        <f t="shared" si="1487"/>
        <v>28</v>
      </c>
      <c r="ML75" s="22">
        <f t="shared" si="1487"/>
        <v>29</v>
      </c>
      <c r="MM75" s="22">
        <f t="shared" si="1487"/>
        <v>29</v>
      </c>
      <c r="MN75" s="22">
        <f t="shared" si="1487"/>
        <v>29</v>
      </c>
      <c r="MO75" s="22">
        <f t="shared" si="1487"/>
        <v>29</v>
      </c>
      <c r="MP75" s="22">
        <f t="shared" si="1487"/>
        <v>29</v>
      </c>
      <c r="MQ75" s="22">
        <f t="shared" si="1487"/>
        <v>29</v>
      </c>
      <c r="MR75" s="22">
        <f t="shared" si="1487"/>
        <v>29</v>
      </c>
      <c r="MS75" s="22">
        <f t="shared" si="1487"/>
        <v>29</v>
      </c>
      <c r="MT75" s="22">
        <f t="shared" si="1487"/>
        <v>29</v>
      </c>
      <c r="MU75" s="22">
        <f t="shared" si="1487"/>
        <v>29</v>
      </c>
      <c r="MV75" s="22">
        <f t="shared" si="1487"/>
        <v>29</v>
      </c>
      <c r="MW75" s="22">
        <f t="shared" si="1487"/>
        <v>29</v>
      </c>
      <c r="MX75" s="22">
        <f t="shared" si="1487"/>
        <v>30</v>
      </c>
      <c r="MY75" s="22">
        <f t="shared" si="1487"/>
        <v>30</v>
      </c>
      <c r="MZ75" s="22">
        <f t="shared" si="1487"/>
        <v>30</v>
      </c>
      <c r="NA75" s="22">
        <f t="shared" si="1487"/>
        <v>30</v>
      </c>
      <c r="NB75" s="22">
        <f t="shared" si="1487"/>
        <v>30</v>
      </c>
      <c r="NC75" s="22">
        <f t="shared" si="1487"/>
        <v>30</v>
      </c>
      <c r="ND75" s="22">
        <f t="shared" si="1487"/>
        <v>30</v>
      </c>
      <c r="NE75" s="22">
        <f t="shared" si="1487"/>
        <v>30</v>
      </c>
      <c r="NF75" s="22">
        <f t="shared" si="1487"/>
        <v>30</v>
      </c>
      <c r="NG75" s="22">
        <f t="shared" si="1487"/>
        <v>30</v>
      </c>
      <c r="NH75" s="22">
        <f t="shared" si="1487"/>
        <v>30</v>
      </c>
      <c r="NI75" s="22">
        <f t="shared" si="1487"/>
        <v>30</v>
      </c>
      <c r="NJ75" s="22">
        <f t="shared" si="1487"/>
        <v>31</v>
      </c>
      <c r="NK75" s="22">
        <f t="shared" si="1487"/>
        <v>31</v>
      </c>
      <c r="NL75" s="22">
        <f t="shared" si="1487"/>
        <v>31</v>
      </c>
      <c r="NM75" s="22">
        <f t="shared" si="1487"/>
        <v>31</v>
      </c>
      <c r="NN75" s="22">
        <f t="shared" si="1487"/>
        <v>31</v>
      </c>
      <c r="NO75" s="22">
        <f t="shared" si="1487"/>
        <v>31</v>
      </c>
      <c r="NP75" s="22">
        <f t="shared" si="1487"/>
        <v>31</v>
      </c>
      <c r="NQ75" s="22">
        <f t="shared" si="1487"/>
        <v>31</v>
      </c>
      <c r="NR75" s="22">
        <f t="shared" si="1487"/>
        <v>31</v>
      </c>
      <c r="NS75" s="22">
        <f t="shared" si="1487"/>
        <v>31</v>
      </c>
      <c r="NT75" s="22">
        <f t="shared" si="1487"/>
        <v>31</v>
      </c>
      <c r="NU75" s="22">
        <f t="shared" si="1487"/>
        <v>31</v>
      </c>
      <c r="NV75" s="22">
        <f t="shared" si="1487"/>
        <v>32</v>
      </c>
      <c r="NW75" s="22">
        <f t="shared" si="1487"/>
        <v>32</v>
      </c>
      <c r="NX75" s="22">
        <f t="shared" si="1487"/>
        <v>32</v>
      </c>
      <c r="NY75" s="22">
        <f t="shared" si="1487"/>
        <v>32</v>
      </c>
      <c r="NZ75" s="22">
        <f t="shared" si="1487"/>
        <v>32</v>
      </c>
      <c r="OA75" s="22">
        <f t="shared" si="1487"/>
        <v>32</v>
      </c>
      <c r="OB75" s="22">
        <f t="shared" si="1487"/>
        <v>32</v>
      </c>
      <c r="OC75" s="22">
        <f t="shared" si="1487"/>
        <v>32</v>
      </c>
      <c r="OD75" s="22">
        <f t="shared" si="1487"/>
        <v>32</v>
      </c>
      <c r="OE75" s="22">
        <f t="shared" si="1487"/>
        <v>32</v>
      </c>
      <c r="OF75" s="22">
        <f t="shared" si="1487"/>
        <v>32</v>
      </c>
      <c r="OG75" s="22">
        <f t="shared" si="1487"/>
        <v>32</v>
      </c>
      <c r="OH75" s="22">
        <f t="shared" si="1487"/>
        <v>33</v>
      </c>
      <c r="OI75" s="22">
        <f t="shared" ref="OI75:PQ75" si="1488">IF(OH71=OI71,OH75,OH75+1)</f>
        <v>33</v>
      </c>
      <c r="OJ75" s="22">
        <f t="shared" si="1488"/>
        <v>33</v>
      </c>
      <c r="OK75" s="22">
        <f t="shared" si="1488"/>
        <v>33</v>
      </c>
      <c r="OL75" s="22">
        <f t="shared" si="1488"/>
        <v>33</v>
      </c>
      <c r="OM75" s="22">
        <f t="shared" si="1488"/>
        <v>33</v>
      </c>
      <c r="ON75" s="22">
        <f t="shared" si="1488"/>
        <v>33</v>
      </c>
      <c r="OO75" s="22">
        <f t="shared" si="1488"/>
        <v>33</v>
      </c>
      <c r="OP75" s="22">
        <f t="shared" si="1488"/>
        <v>33</v>
      </c>
      <c r="OQ75" s="22">
        <f t="shared" si="1488"/>
        <v>33</v>
      </c>
      <c r="OR75" s="22">
        <f t="shared" si="1488"/>
        <v>33</v>
      </c>
      <c r="OS75" s="22">
        <f t="shared" si="1488"/>
        <v>33</v>
      </c>
      <c r="OT75" s="22">
        <f t="shared" si="1488"/>
        <v>34</v>
      </c>
      <c r="OU75" s="22">
        <f t="shared" si="1488"/>
        <v>34</v>
      </c>
      <c r="OV75" s="22">
        <f t="shared" si="1488"/>
        <v>34</v>
      </c>
      <c r="OW75" s="22">
        <f t="shared" si="1488"/>
        <v>34</v>
      </c>
      <c r="OX75" s="22">
        <f t="shared" si="1488"/>
        <v>34</v>
      </c>
      <c r="OY75" s="22">
        <f t="shared" si="1488"/>
        <v>34</v>
      </c>
      <c r="OZ75" s="22">
        <f t="shared" si="1488"/>
        <v>34</v>
      </c>
      <c r="PA75" s="22">
        <f t="shared" si="1488"/>
        <v>34</v>
      </c>
      <c r="PB75" s="22">
        <f t="shared" si="1488"/>
        <v>34</v>
      </c>
      <c r="PC75" s="22">
        <f t="shared" si="1488"/>
        <v>34</v>
      </c>
      <c r="PD75" s="22">
        <f t="shared" si="1488"/>
        <v>34</v>
      </c>
      <c r="PE75" s="22">
        <f t="shared" si="1488"/>
        <v>34</v>
      </c>
      <c r="PF75" s="22">
        <f t="shared" si="1488"/>
        <v>35</v>
      </c>
      <c r="PG75" s="22">
        <f t="shared" si="1488"/>
        <v>35</v>
      </c>
      <c r="PH75" s="22">
        <f t="shared" si="1488"/>
        <v>35</v>
      </c>
      <c r="PI75" s="22">
        <f t="shared" si="1488"/>
        <v>35</v>
      </c>
      <c r="PJ75" s="22">
        <f t="shared" si="1488"/>
        <v>35</v>
      </c>
      <c r="PK75" s="22">
        <f t="shared" si="1488"/>
        <v>35</v>
      </c>
      <c r="PL75" s="22">
        <f t="shared" si="1488"/>
        <v>35</v>
      </c>
      <c r="PM75" s="22">
        <f t="shared" si="1488"/>
        <v>35</v>
      </c>
      <c r="PN75" s="22">
        <f t="shared" si="1488"/>
        <v>35</v>
      </c>
      <c r="PO75" s="22">
        <f t="shared" si="1488"/>
        <v>35</v>
      </c>
      <c r="PP75" s="22">
        <f t="shared" si="1488"/>
        <v>35</v>
      </c>
      <c r="PQ75" s="22">
        <f t="shared" si="1488"/>
        <v>35</v>
      </c>
      <c r="PR75" s="23" t="s">
        <v>64</v>
      </c>
    </row>
    <row r="76" spans="1:16384" ht="12" customHeight="1"/>
    <row r="77" spans="1:16384" ht="12" customHeight="1"/>
    <row r="78" spans="1:16384" s="16" customFormat="1" ht="18" customHeight="1" thickBot="1">
      <c r="A78" s="17" t="s">
        <v>81</v>
      </c>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c r="AMK78"/>
      <c r="AML78"/>
      <c r="AMM78"/>
      <c r="AMN78"/>
      <c r="AMO78"/>
      <c r="AMP78"/>
      <c r="AMQ78"/>
      <c r="AMR78"/>
      <c r="AMS78"/>
      <c r="AMT78"/>
      <c r="AMU78"/>
      <c r="AMV78"/>
      <c r="AMW78"/>
      <c r="AMX78"/>
      <c r="AMY78"/>
      <c r="AMZ78"/>
      <c r="ANA78"/>
      <c r="ANB78"/>
      <c r="ANC78"/>
      <c r="AND78"/>
      <c r="ANE78"/>
      <c r="ANF78"/>
      <c r="ANG78"/>
      <c r="ANH78"/>
      <c r="ANI78"/>
      <c r="ANJ78"/>
      <c r="ANK78"/>
      <c r="ANL78"/>
      <c r="ANM78"/>
      <c r="ANN78"/>
      <c r="ANO78"/>
      <c r="ANP78"/>
      <c r="ANQ78"/>
      <c r="ANR78"/>
      <c r="ANS78"/>
      <c r="ANT78"/>
      <c r="ANU78"/>
      <c r="ANV78"/>
      <c r="ANW78"/>
      <c r="ANX78"/>
      <c r="ANY78"/>
      <c r="ANZ78"/>
      <c r="AOA78"/>
      <c r="AOB78"/>
      <c r="AOC78"/>
      <c r="AOD78"/>
      <c r="AOE78"/>
      <c r="AOF78"/>
      <c r="AOG78"/>
      <c r="AOH78"/>
      <c r="AOI78"/>
      <c r="AOJ78"/>
      <c r="AOK78"/>
      <c r="AOL78"/>
      <c r="AOM78"/>
      <c r="AON78"/>
      <c r="AOO78"/>
      <c r="AOP78"/>
      <c r="AOQ78"/>
      <c r="AOR78"/>
      <c r="AOS78"/>
      <c r="AOT78"/>
      <c r="AOU78"/>
      <c r="AOV78"/>
      <c r="AOW78"/>
      <c r="AOX78"/>
      <c r="AOY78"/>
      <c r="AOZ78"/>
      <c r="APA78"/>
      <c r="APB78"/>
      <c r="APC78"/>
      <c r="APD78"/>
      <c r="APE78"/>
      <c r="APF78"/>
      <c r="APG78"/>
      <c r="APH78"/>
      <c r="API78"/>
      <c r="APJ78"/>
      <c r="APK78"/>
      <c r="APL78"/>
      <c r="APM78"/>
      <c r="APN78"/>
      <c r="APO78"/>
      <c r="APP78"/>
      <c r="APQ78"/>
      <c r="APR78"/>
      <c r="APS78"/>
      <c r="APT78"/>
      <c r="APU78"/>
      <c r="APV78"/>
      <c r="APW78"/>
      <c r="APX78"/>
      <c r="APY78"/>
      <c r="APZ78"/>
      <c r="AQA78"/>
      <c r="AQB78"/>
      <c r="AQC78"/>
      <c r="AQD78"/>
      <c r="AQE78"/>
      <c r="AQF78"/>
      <c r="AQG78"/>
      <c r="AQH78"/>
      <c r="AQI78"/>
      <c r="AQJ78"/>
      <c r="AQK78"/>
      <c r="AQL78"/>
      <c r="AQM78"/>
      <c r="AQN78"/>
      <c r="AQO78"/>
      <c r="AQP78"/>
      <c r="AQQ78"/>
      <c r="AQR78"/>
      <c r="AQS78"/>
      <c r="AQT78"/>
      <c r="AQU78"/>
      <c r="AQV78"/>
      <c r="AQW78"/>
      <c r="AQX78"/>
      <c r="AQY78"/>
      <c r="AQZ78"/>
      <c r="ARA78"/>
      <c r="ARB78"/>
      <c r="ARC78"/>
      <c r="ARD78"/>
      <c r="ARE78"/>
      <c r="ARF78"/>
      <c r="ARG78"/>
      <c r="ARH78"/>
      <c r="ARI78"/>
      <c r="ARJ78"/>
      <c r="ARK78"/>
      <c r="ARL78"/>
      <c r="ARM78"/>
      <c r="ARN78"/>
      <c r="ARO78"/>
      <c r="ARP78"/>
      <c r="ARQ78"/>
      <c r="ARR78"/>
      <c r="ARS78"/>
      <c r="ART78"/>
      <c r="ARU78"/>
      <c r="ARV78"/>
      <c r="ARW78"/>
      <c r="ARX78"/>
      <c r="ARY78"/>
      <c r="ARZ78"/>
      <c r="ASA78"/>
      <c r="ASB78"/>
      <c r="ASC78"/>
      <c r="ASD78"/>
      <c r="ASE78"/>
      <c r="ASF78"/>
      <c r="ASG78"/>
      <c r="ASH78"/>
      <c r="ASI78"/>
      <c r="ASJ78"/>
      <c r="ASK78"/>
      <c r="ASL78"/>
      <c r="ASM78"/>
      <c r="ASN78"/>
      <c r="ASO78"/>
      <c r="ASP78"/>
      <c r="ASQ78"/>
      <c r="ASR78"/>
      <c r="ASS78"/>
      <c r="AST78"/>
      <c r="ASU78"/>
      <c r="ASV78"/>
      <c r="ASW78"/>
      <c r="ASX78"/>
      <c r="ASY78"/>
      <c r="ASZ78"/>
      <c r="ATA78"/>
      <c r="ATB78"/>
      <c r="ATC78"/>
      <c r="ATD78"/>
      <c r="ATE78"/>
      <c r="ATF78"/>
      <c r="ATG78"/>
      <c r="ATH78"/>
      <c r="ATI78"/>
      <c r="ATJ78"/>
      <c r="ATK78"/>
      <c r="ATL78"/>
      <c r="ATM78"/>
      <c r="ATN78"/>
      <c r="ATO78"/>
      <c r="ATP78"/>
      <c r="ATQ78"/>
      <c r="ATR78"/>
      <c r="ATS78"/>
      <c r="ATT78"/>
      <c r="ATU78"/>
      <c r="ATV78"/>
      <c r="ATW78"/>
      <c r="ATX78"/>
      <c r="ATY78"/>
      <c r="ATZ78"/>
      <c r="AUA78"/>
      <c r="AUB78"/>
      <c r="AUC78"/>
      <c r="AUD78"/>
      <c r="AUE78"/>
      <c r="AUF78"/>
      <c r="AUG78"/>
      <c r="AUH78"/>
      <c r="AUI78"/>
      <c r="AUJ78"/>
      <c r="AUK78"/>
      <c r="AUL78"/>
      <c r="AUM78"/>
      <c r="AUN78"/>
      <c r="AUO78"/>
      <c r="AUP78"/>
      <c r="AUQ78"/>
      <c r="AUR78"/>
      <c r="AUS78"/>
      <c r="AUT78"/>
      <c r="AUU78"/>
      <c r="AUV78"/>
      <c r="AUW78"/>
      <c r="AUX78"/>
      <c r="AUY78"/>
      <c r="AUZ78"/>
      <c r="AVA78"/>
      <c r="AVB78"/>
      <c r="AVC78"/>
      <c r="AVD78"/>
      <c r="AVE78"/>
      <c r="AVF78"/>
      <c r="AVG78"/>
      <c r="AVH78"/>
      <c r="AVI78"/>
      <c r="AVJ78"/>
      <c r="AVK78"/>
      <c r="AVL78"/>
      <c r="AVM78"/>
      <c r="AVN78"/>
      <c r="AVO78"/>
      <c r="AVP78"/>
      <c r="AVQ78"/>
      <c r="AVR78"/>
      <c r="AVS78"/>
      <c r="AVT78"/>
      <c r="AVU78"/>
      <c r="AVV78"/>
      <c r="AVW78"/>
      <c r="AVX78"/>
      <c r="AVY78"/>
      <c r="AVZ78"/>
      <c r="AWA78"/>
      <c r="AWB78"/>
      <c r="AWC78"/>
      <c r="AWD78"/>
      <c r="AWE78"/>
      <c r="AWF78"/>
      <c r="AWG78"/>
      <c r="AWH78"/>
      <c r="AWI78"/>
      <c r="AWJ78"/>
      <c r="AWK78"/>
      <c r="AWL78"/>
      <c r="AWM78"/>
      <c r="AWN78"/>
      <c r="AWO78"/>
      <c r="AWP78"/>
      <c r="AWQ78"/>
      <c r="AWR78"/>
      <c r="AWS78"/>
      <c r="AWT78"/>
      <c r="AWU78"/>
      <c r="AWV78"/>
      <c r="AWW78"/>
      <c r="AWX78"/>
      <c r="AWY78"/>
      <c r="AWZ78"/>
      <c r="AXA78"/>
      <c r="AXB78"/>
      <c r="AXC78"/>
      <c r="AXD78"/>
      <c r="AXE78"/>
      <c r="AXF78"/>
      <c r="AXG78"/>
      <c r="AXH78"/>
      <c r="AXI78"/>
      <c r="AXJ78"/>
      <c r="AXK78"/>
      <c r="AXL78"/>
      <c r="AXM78"/>
      <c r="AXN78"/>
      <c r="AXO78"/>
      <c r="AXP78"/>
      <c r="AXQ78"/>
      <c r="AXR78"/>
      <c r="AXS78"/>
      <c r="AXT78"/>
      <c r="AXU78"/>
      <c r="AXV78"/>
      <c r="AXW78"/>
      <c r="AXX78"/>
      <c r="AXY78"/>
      <c r="AXZ78"/>
      <c r="AYA78"/>
      <c r="AYB78"/>
      <c r="AYC78"/>
      <c r="AYD78"/>
      <c r="AYE78"/>
      <c r="AYF78"/>
      <c r="AYG78"/>
      <c r="AYH78"/>
      <c r="AYI78"/>
      <c r="AYJ78"/>
      <c r="AYK78"/>
      <c r="AYL78"/>
      <c r="AYM78"/>
      <c r="AYN78"/>
      <c r="AYO78"/>
      <c r="AYP78"/>
      <c r="AYQ78"/>
      <c r="AYR78"/>
      <c r="AYS78"/>
      <c r="AYT78"/>
      <c r="AYU78"/>
      <c r="AYV78"/>
      <c r="AYW78"/>
      <c r="AYX78"/>
      <c r="AYY78"/>
      <c r="AYZ78"/>
      <c r="AZA78"/>
      <c r="AZB78"/>
      <c r="AZC78"/>
      <c r="AZD78"/>
      <c r="AZE78"/>
      <c r="AZF78"/>
      <c r="AZG78"/>
      <c r="AZH78"/>
      <c r="AZI78"/>
      <c r="AZJ78"/>
      <c r="AZK78"/>
      <c r="AZL78"/>
      <c r="AZM78"/>
      <c r="AZN78"/>
      <c r="AZO78"/>
      <c r="AZP78"/>
      <c r="AZQ78"/>
      <c r="AZR78"/>
      <c r="AZS78"/>
      <c r="AZT78"/>
      <c r="AZU78"/>
      <c r="AZV78"/>
      <c r="AZW78"/>
      <c r="AZX78"/>
      <c r="AZY78"/>
      <c r="AZZ78"/>
      <c r="BAA78"/>
      <c r="BAB78"/>
      <c r="BAC78"/>
      <c r="BAD78"/>
      <c r="BAE78"/>
      <c r="BAF78"/>
      <c r="BAG78"/>
      <c r="BAH78"/>
      <c r="BAI78"/>
      <c r="BAJ78"/>
      <c r="BAK78"/>
      <c r="BAL78"/>
      <c r="BAM78"/>
      <c r="BAN78"/>
      <c r="BAO78"/>
      <c r="BAP78"/>
      <c r="BAQ78"/>
      <c r="BAR78"/>
      <c r="BAS78"/>
      <c r="BAT78"/>
      <c r="BAU78"/>
      <c r="BAV78"/>
      <c r="BAW78"/>
      <c r="BAX78"/>
      <c r="BAY78"/>
      <c r="BAZ78"/>
      <c r="BBA78"/>
      <c r="BBB78"/>
      <c r="BBC78"/>
      <c r="BBD78"/>
      <c r="BBE78"/>
      <c r="BBF78"/>
      <c r="BBG78"/>
      <c r="BBH78"/>
      <c r="BBI78"/>
      <c r="BBJ78"/>
      <c r="BBK78"/>
      <c r="BBL78"/>
      <c r="BBM78"/>
      <c r="BBN78"/>
      <c r="BBO78"/>
      <c r="BBP78"/>
      <c r="BBQ78"/>
      <c r="BBR78"/>
      <c r="BBS78"/>
      <c r="BBT78"/>
      <c r="BBU78"/>
      <c r="BBV78"/>
      <c r="BBW78"/>
      <c r="BBX78"/>
      <c r="BBY78"/>
      <c r="BBZ78"/>
      <c r="BCA78"/>
      <c r="BCB78"/>
      <c r="BCC78"/>
      <c r="BCD78"/>
      <c r="BCE78"/>
      <c r="BCF78"/>
      <c r="BCG78"/>
      <c r="BCH78"/>
      <c r="BCI78"/>
      <c r="BCJ78"/>
      <c r="BCK78"/>
      <c r="BCL78"/>
      <c r="BCM78"/>
      <c r="BCN78"/>
      <c r="BCO78"/>
      <c r="BCP78"/>
      <c r="BCQ78"/>
      <c r="BCR78"/>
      <c r="BCS78"/>
      <c r="BCT78"/>
      <c r="BCU78"/>
      <c r="BCV78"/>
      <c r="BCW78"/>
      <c r="BCX78"/>
      <c r="BCY78"/>
      <c r="BCZ78"/>
      <c r="BDA78"/>
      <c r="BDB78"/>
      <c r="BDC78"/>
      <c r="BDD78"/>
      <c r="BDE78"/>
      <c r="BDF78"/>
      <c r="BDG78"/>
      <c r="BDH78"/>
      <c r="BDI78"/>
      <c r="BDJ78"/>
      <c r="BDK78"/>
      <c r="BDL78"/>
      <c r="BDM78"/>
      <c r="BDN78"/>
      <c r="BDO78"/>
      <c r="BDP78"/>
      <c r="BDQ78"/>
      <c r="BDR78"/>
      <c r="BDS78"/>
      <c r="BDT78"/>
      <c r="BDU78"/>
      <c r="BDV78"/>
      <c r="BDW78"/>
      <c r="BDX78"/>
      <c r="BDY78"/>
      <c r="BDZ78"/>
      <c r="BEA78"/>
      <c r="BEB78"/>
      <c r="BEC78"/>
      <c r="BED78"/>
      <c r="BEE78"/>
      <c r="BEF78"/>
      <c r="BEG78"/>
      <c r="BEH78"/>
      <c r="BEI78"/>
      <c r="BEJ78"/>
      <c r="BEK78"/>
      <c r="BEL78"/>
      <c r="BEM78"/>
      <c r="BEN78"/>
      <c r="BEO78"/>
      <c r="BEP78"/>
      <c r="BEQ78"/>
      <c r="BER78"/>
      <c r="BES78"/>
      <c r="BET78"/>
      <c r="BEU78"/>
      <c r="BEV78"/>
      <c r="BEW78"/>
      <c r="BEX78"/>
      <c r="BEY78"/>
      <c r="BEZ78"/>
      <c r="BFA78"/>
      <c r="BFB78"/>
      <c r="BFC78"/>
      <c r="BFD78"/>
      <c r="BFE78"/>
      <c r="BFF78"/>
      <c r="BFG78"/>
      <c r="BFH78"/>
      <c r="BFI78"/>
      <c r="BFJ78"/>
      <c r="BFK78"/>
      <c r="BFL78"/>
      <c r="BFM78"/>
      <c r="BFN78"/>
      <c r="BFO78"/>
      <c r="BFP78"/>
      <c r="BFQ78"/>
      <c r="BFR78"/>
      <c r="BFS78"/>
      <c r="BFT78"/>
      <c r="BFU78"/>
      <c r="BFV78"/>
      <c r="BFW78"/>
      <c r="BFX78"/>
      <c r="BFY78"/>
      <c r="BFZ78"/>
      <c r="BGA78"/>
      <c r="BGB78"/>
      <c r="BGC78"/>
      <c r="BGD78"/>
      <c r="BGE78"/>
      <c r="BGF78"/>
      <c r="BGG78"/>
      <c r="BGH78"/>
      <c r="BGI78"/>
      <c r="BGJ78"/>
      <c r="BGK78"/>
      <c r="BGL78"/>
      <c r="BGM78"/>
      <c r="BGN78"/>
      <c r="BGO78"/>
      <c r="BGP78"/>
      <c r="BGQ78"/>
      <c r="BGR78"/>
      <c r="BGS78"/>
      <c r="BGT78"/>
      <c r="BGU78"/>
      <c r="BGV78"/>
      <c r="BGW78"/>
      <c r="BGX78"/>
      <c r="BGY78"/>
      <c r="BGZ78"/>
      <c r="BHA78"/>
      <c r="BHB78"/>
      <c r="BHC78"/>
      <c r="BHD78"/>
      <c r="BHE78"/>
      <c r="BHF78"/>
      <c r="BHG78"/>
      <c r="BHH78"/>
      <c r="BHI78"/>
      <c r="BHJ78"/>
      <c r="BHK78"/>
      <c r="BHL78"/>
      <c r="BHM78"/>
      <c r="BHN78"/>
      <c r="BHO78"/>
      <c r="BHP78"/>
      <c r="BHQ78"/>
      <c r="BHR78"/>
      <c r="BHS78"/>
      <c r="BHT78"/>
      <c r="BHU78"/>
      <c r="BHV78"/>
      <c r="BHW78"/>
      <c r="BHX78"/>
      <c r="BHY78"/>
      <c r="BHZ78"/>
      <c r="BIA78"/>
      <c r="BIB78"/>
      <c r="BIC78"/>
      <c r="BID78"/>
      <c r="BIE78"/>
      <c r="BIF78"/>
      <c r="BIG78"/>
      <c r="BIH78"/>
      <c r="BII78"/>
      <c r="BIJ78"/>
      <c r="BIK78"/>
      <c r="BIL78"/>
      <c r="BIM78"/>
      <c r="BIN78"/>
      <c r="BIO78"/>
      <c r="BIP78"/>
      <c r="BIQ78"/>
      <c r="BIR78"/>
      <c r="BIS78"/>
      <c r="BIT78"/>
      <c r="BIU78"/>
      <c r="BIV78"/>
      <c r="BIW78"/>
      <c r="BIX78"/>
      <c r="BIY78"/>
      <c r="BIZ78"/>
      <c r="BJA78"/>
      <c r="BJB78"/>
      <c r="BJC78"/>
      <c r="BJD78"/>
      <c r="BJE78"/>
      <c r="BJF78"/>
      <c r="BJG78"/>
      <c r="BJH78"/>
      <c r="BJI78"/>
      <c r="BJJ78"/>
      <c r="BJK78"/>
      <c r="BJL78"/>
      <c r="BJM78"/>
      <c r="BJN78"/>
      <c r="BJO78"/>
      <c r="BJP78"/>
      <c r="BJQ78"/>
      <c r="BJR78"/>
      <c r="BJS78"/>
      <c r="BJT78"/>
      <c r="BJU78"/>
      <c r="BJV78"/>
      <c r="BJW78"/>
      <c r="BJX78"/>
      <c r="BJY78"/>
      <c r="BJZ78"/>
      <c r="BKA78"/>
      <c r="BKB78"/>
      <c r="BKC78"/>
      <c r="BKD78"/>
      <c r="BKE78"/>
      <c r="BKF78"/>
      <c r="BKG78"/>
      <c r="BKH78"/>
      <c r="BKI78"/>
      <c r="BKJ78"/>
      <c r="BKK78"/>
      <c r="BKL78"/>
      <c r="BKM78"/>
      <c r="BKN78"/>
      <c r="BKO78"/>
      <c r="BKP78"/>
      <c r="BKQ78"/>
      <c r="BKR78"/>
      <c r="BKS78"/>
      <c r="BKT78"/>
      <c r="BKU78"/>
      <c r="BKV78"/>
      <c r="BKW78"/>
      <c r="BKX78"/>
      <c r="BKY78"/>
      <c r="BKZ78"/>
      <c r="BLA78"/>
      <c r="BLB78"/>
      <c r="BLC78"/>
      <c r="BLD78"/>
      <c r="BLE78"/>
      <c r="BLF78"/>
      <c r="BLG78"/>
      <c r="BLH78"/>
      <c r="BLI78"/>
      <c r="BLJ78"/>
      <c r="BLK78"/>
      <c r="BLL78"/>
      <c r="BLM78"/>
      <c r="BLN78"/>
      <c r="BLO78"/>
      <c r="BLP78"/>
      <c r="BLQ78"/>
      <c r="BLR78"/>
      <c r="BLS78"/>
      <c r="BLT78"/>
      <c r="BLU78"/>
      <c r="BLV78"/>
      <c r="BLW78"/>
      <c r="BLX78"/>
      <c r="BLY78"/>
      <c r="BLZ78"/>
      <c r="BMA78"/>
      <c r="BMB78"/>
      <c r="BMC78"/>
      <c r="BMD78"/>
      <c r="BME78"/>
      <c r="BMF78"/>
      <c r="BMG78"/>
      <c r="BMH78"/>
      <c r="BMI78"/>
      <c r="BMJ78"/>
      <c r="BMK78"/>
      <c r="BML78"/>
      <c r="BMM78"/>
      <c r="BMN78"/>
      <c r="BMO78"/>
      <c r="BMP78"/>
      <c r="BMQ78"/>
      <c r="BMR78"/>
      <c r="BMS78"/>
      <c r="BMT78"/>
      <c r="BMU78"/>
      <c r="BMV78"/>
      <c r="BMW78"/>
      <c r="BMX78"/>
      <c r="BMY78"/>
      <c r="BMZ78"/>
      <c r="BNA78"/>
      <c r="BNB78"/>
      <c r="BNC78"/>
      <c r="BND78"/>
      <c r="BNE78"/>
      <c r="BNF78"/>
      <c r="BNG78"/>
      <c r="BNH78"/>
      <c r="BNI78"/>
      <c r="BNJ78"/>
      <c r="BNK78"/>
      <c r="BNL78"/>
      <c r="BNM78"/>
      <c r="BNN78"/>
      <c r="BNO78"/>
      <c r="BNP78"/>
      <c r="BNQ78"/>
      <c r="BNR78"/>
      <c r="BNS78"/>
      <c r="BNT78"/>
      <c r="BNU78"/>
      <c r="BNV78"/>
      <c r="BNW78"/>
      <c r="BNX78"/>
      <c r="BNY78"/>
      <c r="BNZ78"/>
      <c r="BOA78"/>
      <c r="BOB78"/>
      <c r="BOC78"/>
      <c r="BOD78"/>
      <c r="BOE78"/>
      <c r="BOF78"/>
      <c r="BOG78"/>
      <c r="BOH78"/>
      <c r="BOI78"/>
      <c r="BOJ78"/>
      <c r="BOK78"/>
      <c r="BOL78"/>
      <c r="BOM78"/>
      <c r="BON78"/>
      <c r="BOO78"/>
      <c r="BOP78"/>
      <c r="BOQ78"/>
      <c r="BOR78"/>
      <c r="BOS78"/>
      <c r="BOT78"/>
      <c r="BOU78"/>
      <c r="BOV78"/>
      <c r="BOW78"/>
      <c r="BOX78"/>
      <c r="BOY78"/>
      <c r="BOZ78"/>
      <c r="BPA78"/>
      <c r="BPB78"/>
      <c r="BPC78"/>
      <c r="BPD78"/>
      <c r="BPE78"/>
      <c r="BPF78"/>
      <c r="BPG78"/>
      <c r="BPH78"/>
      <c r="BPI78"/>
      <c r="BPJ78"/>
      <c r="BPK78"/>
      <c r="BPL78"/>
      <c r="BPM78"/>
      <c r="BPN78"/>
      <c r="BPO78"/>
      <c r="BPP78"/>
      <c r="BPQ78"/>
      <c r="BPR78"/>
      <c r="BPS78"/>
      <c r="BPT78"/>
      <c r="BPU78"/>
      <c r="BPV78"/>
      <c r="BPW78"/>
      <c r="BPX78"/>
      <c r="BPY78"/>
      <c r="BPZ78"/>
      <c r="BQA78"/>
      <c r="BQB78"/>
      <c r="BQC78"/>
      <c r="BQD78"/>
      <c r="BQE78"/>
      <c r="BQF78"/>
      <c r="BQG78"/>
      <c r="BQH78"/>
      <c r="BQI78"/>
      <c r="BQJ78"/>
      <c r="BQK78"/>
      <c r="BQL78"/>
      <c r="BQM78"/>
      <c r="BQN78"/>
      <c r="BQO78"/>
      <c r="BQP78"/>
      <c r="BQQ78"/>
      <c r="BQR78"/>
      <c r="BQS78"/>
      <c r="BQT78"/>
      <c r="BQU78"/>
      <c r="BQV78"/>
      <c r="BQW78"/>
      <c r="BQX78"/>
      <c r="BQY78"/>
      <c r="BQZ78"/>
      <c r="BRA78"/>
      <c r="BRB78"/>
      <c r="BRC78"/>
      <c r="BRD78"/>
      <c r="BRE78"/>
      <c r="BRF78"/>
      <c r="BRG78"/>
      <c r="BRH78"/>
      <c r="BRI78"/>
      <c r="BRJ78"/>
      <c r="BRK78"/>
      <c r="BRL78"/>
      <c r="BRM78"/>
      <c r="BRN78"/>
      <c r="BRO78"/>
      <c r="BRP78"/>
      <c r="BRQ78"/>
      <c r="BRR78"/>
      <c r="BRS78"/>
      <c r="BRT78"/>
      <c r="BRU78"/>
      <c r="BRV78"/>
      <c r="BRW78"/>
      <c r="BRX78"/>
      <c r="BRY78"/>
      <c r="BRZ78"/>
      <c r="BSA78"/>
      <c r="BSB78"/>
      <c r="BSC78"/>
      <c r="BSD78"/>
      <c r="BSE78"/>
      <c r="BSF78"/>
      <c r="BSG78"/>
      <c r="BSH78"/>
      <c r="BSI78"/>
      <c r="BSJ78"/>
      <c r="BSK78"/>
      <c r="BSL78"/>
      <c r="BSM78"/>
      <c r="BSN78"/>
      <c r="BSO78"/>
      <c r="BSP78"/>
      <c r="BSQ78"/>
      <c r="BSR78"/>
      <c r="BSS78"/>
      <c r="BST78"/>
      <c r="BSU78"/>
      <c r="BSV78"/>
      <c r="BSW78"/>
      <c r="BSX78"/>
      <c r="BSY78"/>
      <c r="BSZ78"/>
      <c r="BTA78"/>
      <c r="BTB78"/>
      <c r="BTC78"/>
      <c r="BTD78"/>
      <c r="BTE78"/>
      <c r="BTF78"/>
      <c r="BTG78"/>
      <c r="BTH78"/>
      <c r="BTI78"/>
      <c r="BTJ78"/>
      <c r="BTK78"/>
      <c r="BTL78"/>
      <c r="BTM78"/>
      <c r="BTN78"/>
      <c r="BTO78"/>
      <c r="BTP78"/>
      <c r="BTQ78"/>
      <c r="BTR78"/>
      <c r="BTS78"/>
      <c r="BTT78"/>
      <c r="BTU78"/>
      <c r="BTV78"/>
      <c r="BTW78"/>
      <c r="BTX78"/>
      <c r="BTY78"/>
      <c r="BTZ78"/>
      <c r="BUA78"/>
      <c r="BUB78"/>
      <c r="BUC78"/>
      <c r="BUD78"/>
      <c r="BUE78"/>
      <c r="BUF78"/>
      <c r="BUG78"/>
      <c r="BUH78"/>
      <c r="BUI78"/>
      <c r="BUJ78"/>
      <c r="BUK78"/>
      <c r="BUL78"/>
      <c r="BUM78"/>
      <c r="BUN78"/>
      <c r="BUO78"/>
      <c r="BUP78"/>
      <c r="BUQ78"/>
      <c r="BUR78"/>
      <c r="BUS78"/>
      <c r="BUT78"/>
      <c r="BUU78"/>
      <c r="BUV78"/>
      <c r="BUW78"/>
      <c r="BUX78"/>
      <c r="BUY78"/>
      <c r="BUZ78"/>
      <c r="BVA78"/>
      <c r="BVB78"/>
      <c r="BVC78"/>
      <c r="BVD78"/>
      <c r="BVE78"/>
      <c r="BVF78"/>
      <c r="BVG78"/>
      <c r="BVH78"/>
      <c r="BVI78"/>
      <c r="BVJ78"/>
      <c r="BVK78"/>
      <c r="BVL78"/>
      <c r="BVM78"/>
      <c r="BVN78"/>
      <c r="BVO78"/>
      <c r="BVP78"/>
      <c r="BVQ78"/>
      <c r="BVR78"/>
      <c r="BVS78"/>
      <c r="BVT78"/>
      <c r="BVU78"/>
      <c r="BVV78"/>
      <c r="BVW78"/>
      <c r="BVX78"/>
      <c r="BVY78"/>
      <c r="BVZ78"/>
      <c r="BWA78"/>
      <c r="BWB78"/>
      <c r="BWC78"/>
      <c r="BWD78"/>
      <c r="BWE78"/>
      <c r="BWF78"/>
      <c r="BWG78"/>
      <c r="BWH78"/>
      <c r="BWI78"/>
      <c r="BWJ78"/>
      <c r="BWK78"/>
      <c r="BWL78"/>
      <c r="BWM78"/>
      <c r="BWN78"/>
      <c r="BWO78"/>
      <c r="BWP78"/>
      <c r="BWQ78"/>
      <c r="BWR78"/>
      <c r="BWS78"/>
      <c r="BWT78"/>
      <c r="BWU78"/>
      <c r="BWV78"/>
      <c r="BWW78"/>
      <c r="BWX78"/>
      <c r="BWY78"/>
      <c r="BWZ78"/>
      <c r="BXA78"/>
      <c r="BXB78"/>
      <c r="BXC78"/>
      <c r="BXD78"/>
      <c r="BXE78"/>
      <c r="BXF78"/>
      <c r="BXG78"/>
      <c r="BXH78"/>
      <c r="BXI78"/>
      <c r="BXJ78"/>
      <c r="BXK78"/>
      <c r="BXL78"/>
      <c r="BXM78"/>
      <c r="BXN78"/>
      <c r="BXO78"/>
      <c r="BXP78"/>
      <c r="BXQ78"/>
      <c r="BXR78"/>
      <c r="BXS78"/>
      <c r="BXT78"/>
      <c r="BXU78"/>
      <c r="BXV78"/>
      <c r="BXW78"/>
      <c r="BXX78"/>
      <c r="BXY78"/>
      <c r="BXZ78"/>
      <c r="BYA78"/>
      <c r="BYB78"/>
      <c r="BYC78"/>
      <c r="BYD78"/>
      <c r="BYE78"/>
      <c r="BYF78"/>
      <c r="BYG78"/>
      <c r="BYH78"/>
      <c r="BYI78"/>
      <c r="BYJ78"/>
      <c r="BYK78"/>
      <c r="BYL78"/>
      <c r="BYM78"/>
      <c r="BYN78"/>
      <c r="BYO78"/>
      <c r="BYP78"/>
      <c r="BYQ78"/>
      <c r="BYR78"/>
      <c r="BYS78"/>
      <c r="BYT78"/>
      <c r="BYU78"/>
      <c r="BYV78"/>
      <c r="BYW78"/>
      <c r="BYX78"/>
      <c r="BYY78"/>
      <c r="BYZ78"/>
      <c r="BZA78"/>
      <c r="BZB78"/>
      <c r="BZC78"/>
      <c r="BZD78"/>
      <c r="BZE78"/>
      <c r="BZF78"/>
      <c r="BZG78"/>
      <c r="BZH78"/>
      <c r="BZI78"/>
      <c r="BZJ78"/>
      <c r="BZK78"/>
      <c r="BZL78"/>
      <c r="BZM78"/>
      <c r="BZN78"/>
      <c r="BZO78"/>
      <c r="BZP78"/>
      <c r="BZQ78"/>
      <c r="BZR78"/>
      <c r="BZS78"/>
      <c r="BZT78"/>
      <c r="BZU78"/>
      <c r="BZV78"/>
      <c r="BZW78"/>
      <c r="BZX78"/>
      <c r="BZY78"/>
      <c r="BZZ78"/>
      <c r="CAA78"/>
      <c r="CAB78"/>
      <c r="CAC78"/>
      <c r="CAD78"/>
      <c r="CAE78"/>
      <c r="CAF78"/>
      <c r="CAG78"/>
      <c r="CAH78"/>
      <c r="CAI78"/>
      <c r="CAJ78"/>
      <c r="CAK78"/>
      <c r="CAL78"/>
      <c r="CAM78"/>
      <c r="CAN78"/>
      <c r="CAO78"/>
      <c r="CAP78"/>
      <c r="CAQ78"/>
      <c r="CAR78"/>
      <c r="CAS78"/>
      <c r="CAT78"/>
      <c r="CAU78"/>
      <c r="CAV78"/>
      <c r="CAW78"/>
      <c r="CAX78"/>
      <c r="CAY78"/>
      <c r="CAZ78"/>
      <c r="CBA78"/>
      <c r="CBB78"/>
      <c r="CBC78"/>
      <c r="CBD78"/>
      <c r="CBE78"/>
      <c r="CBF78"/>
      <c r="CBG78"/>
      <c r="CBH78"/>
      <c r="CBI78"/>
      <c r="CBJ78"/>
      <c r="CBK78"/>
      <c r="CBL78"/>
      <c r="CBM78"/>
      <c r="CBN78"/>
      <c r="CBO78"/>
      <c r="CBP78"/>
      <c r="CBQ78"/>
      <c r="CBR78"/>
      <c r="CBS78"/>
      <c r="CBT78"/>
      <c r="CBU78"/>
      <c r="CBV78"/>
      <c r="CBW78"/>
      <c r="CBX78"/>
      <c r="CBY78"/>
      <c r="CBZ78"/>
      <c r="CCA78"/>
      <c r="CCB78"/>
      <c r="CCC78"/>
      <c r="CCD78"/>
      <c r="CCE78"/>
      <c r="CCF78"/>
      <c r="CCG78"/>
      <c r="CCH78"/>
      <c r="CCI78"/>
      <c r="CCJ78"/>
      <c r="CCK78"/>
      <c r="CCL78"/>
      <c r="CCM78"/>
      <c r="CCN78"/>
      <c r="CCO78"/>
      <c r="CCP78"/>
      <c r="CCQ78"/>
      <c r="CCR78"/>
      <c r="CCS78"/>
      <c r="CCT78"/>
      <c r="CCU78"/>
      <c r="CCV78"/>
      <c r="CCW78"/>
      <c r="CCX78"/>
      <c r="CCY78"/>
      <c r="CCZ78"/>
      <c r="CDA78"/>
      <c r="CDB78"/>
      <c r="CDC78"/>
      <c r="CDD78"/>
      <c r="CDE78"/>
      <c r="CDF78"/>
      <c r="CDG78"/>
      <c r="CDH78"/>
      <c r="CDI78"/>
      <c r="CDJ78"/>
      <c r="CDK78"/>
      <c r="CDL78"/>
      <c r="CDM78"/>
      <c r="CDN78"/>
      <c r="CDO78"/>
      <c r="CDP78"/>
      <c r="CDQ78"/>
      <c r="CDR78"/>
      <c r="CDS78"/>
      <c r="CDT78"/>
      <c r="CDU78"/>
      <c r="CDV78"/>
      <c r="CDW78"/>
      <c r="CDX78"/>
      <c r="CDY78"/>
      <c r="CDZ78"/>
      <c r="CEA78"/>
      <c r="CEB78"/>
      <c r="CEC78"/>
      <c r="CED78"/>
      <c r="CEE78"/>
      <c r="CEF78"/>
      <c r="CEG78"/>
      <c r="CEH78"/>
      <c r="CEI78"/>
      <c r="CEJ78"/>
      <c r="CEK78"/>
      <c r="CEL78"/>
      <c r="CEM78"/>
      <c r="CEN78"/>
      <c r="CEO78"/>
      <c r="CEP78"/>
      <c r="CEQ78"/>
      <c r="CER78"/>
      <c r="CES78"/>
      <c r="CET78"/>
      <c r="CEU78"/>
      <c r="CEV78"/>
      <c r="CEW78"/>
      <c r="CEX78"/>
      <c r="CEY78"/>
      <c r="CEZ78"/>
      <c r="CFA78"/>
      <c r="CFB78"/>
      <c r="CFC78"/>
      <c r="CFD78"/>
      <c r="CFE78"/>
      <c r="CFF78"/>
      <c r="CFG78"/>
      <c r="CFH78"/>
      <c r="CFI78"/>
      <c r="CFJ78"/>
      <c r="CFK78"/>
      <c r="CFL78"/>
      <c r="CFM78"/>
      <c r="CFN78"/>
      <c r="CFO78"/>
      <c r="CFP78"/>
      <c r="CFQ78"/>
      <c r="CFR78"/>
      <c r="CFS78"/>
      <c r="CFT78"/>
      <c r="CFU78"/>
      <c r="CFV78"/>
      <c r="CFW78"/>
      <c r="CFX78"/>
      <c r="CFY78"/>
      <c r="CFZ78"/>
      <c r="CGA78"/>
      <c r="CGB78"/>
      <c r="CGC78"/>
      <c r="CGD78"/>
      <c r="CGE78"/>
      <c r="CGF78"/>
      <c r="CGG78"/>
      <c r="CGH78"/>
      <c r="CGI78"/>
      <c r="CGJ78"/>
      <c r="CGK78"/>
      <c r="CGL78"/>
      <c r="CGM78"/>
      <c r="CGN78"/>
      <c r="CGO78"/>
      <c r="CGP78"/>
      <c r="CGQ78"/>
      <c r="CGR78"/>
      <c r="CGS78"/>
      <c r="CGT78"/>
      <c r="CGU78"/>
      <c r="CGV78"/>
      <c r="CGW78"/>
      <c r="CGX78"/>
      <c r="CGY78"/>
      <c r="CGZ78"/>
      <c r="CHA78"/>
      <c r="CHB78"/>
      <c r="CHC78"/>
      <c r="CHD78"/>
      <c r="CHE78"/>
      <c r="CHF78"/>
      <c r="CHG78"/>
      <c r="CHH78"/>
      <c r="CHI78"/>
      <c r="CHJ78"/>
      <c r="CHK78"/>
      <c r="CHL78"/>
      <c r="CHM78"/>
      <c r="CHN78"/>
      <c r="CHO78"/>
      <c r="CHP78"/>
      <c r="CHQ78"/>
      <c r="CHR78"/>
      <c r="CHS78"/>
      <c r="CHT78"/>
      <c r="CHU78"/>
      <c r="CHV78"/>
      <c r="CHW78"/>
      <c r="CHX78"/>
      <c r="CHY78"/>
      <c r="CHZ78"/>
      <c r="CIA78"/>
      <c r="CIB78"/>
      <c r="CIC78"/>
      <c r="CID78"/>
      <c r="CIE78"/>
      <c r="CIF78"/>
      <c r="CIG78"/>
      <c r="CIH78"/>
      <c r="CII78"/>
      <c r="CIJ78"/>
      <c r="CIK78"/>
      <c r="CIL78"/>
      <c r="CIM78"/>
      <c r="CIN78"/>
      <c r="CIO78"/>
      <c r="CIP78"/>
      <c r="CIQ78"/>
      <c r="CIR78"/>
      <c r="CIS78"/>
      <c r="CIT78"/>
      <c r="CIU78"/>
      <c r="CIV78"/>
      <c r="CIW78"/>
      <c r="CIX78"/>
      <c r="CIY78"/>
      <c r="CIZ78"/>
      <c r="CJA78"/>
      <c r="CJB78"/>
      <c r="CJC78"/>
      <c r="CJD78"/>
      <c r="CJE78"/>
      <c r="CJF78"/>
      <c r="CJG78"/>
      <c r="CJH78"/>
      <c r="CJI78"/>
      <c r="CJJ78"/>
      <c r="CJK78"/>
      <c r="CJL78"/>
      <c r="CJM78"/>
      <c r="CJN78"/>
      <c r="CJO78"/>
      <c r="CJP78"/>
      <c r="CJQ78"/>
      <c r="CJR78"/>
      <c r="CJS78"/>
      <c r="CJT78"/>
      <c r="CJU78"/>
      <c r="CJV78"/>
      <c r="CJW78"/>
      <c r="CJX78"/>
      <c r="CJY78"/>
      <c r="CJZ78"/>
      <c r="CKA78"/>
      <c r="CKB78"/>
      <c r="CKC78"/>
      <c r="CKD78"/>
      <c r="CKE78"/>
      <c r="CKF78"/>
      <c r="CKG78"/>
      <c r="CKH78"/>
      <c r="CKI78"/>
      <c r="CKJ78"/>
      <c r="CKK78"/>
      <c r="CKL78"/>
      <c r="CKM78"/>
      <c r="CKN78"/>
      <c r="CKO78"/>
      <c r="CKP78"/>
      <c r="CKQ78"/>
      <c r="CKR78"/>
      <c r="CKS78"/>
      <c r="CKT78"/>
      <c r="CKU78"/>
      <c r="CKV78"/>
      <c r="CKW78"/>
      <c r="CKX78"/>
      <c r="CKY78"/>
      <c r="CKZ78"/>
      <c r="CLA78"/>
      <c r="CLB78"/>
      <c r="CLC78"/>
      <c r="CLD78"/>
      <c r="CLE78"/>
      <c r="CLF78"/>
      <c r="CLG78"/>
      <c r="CLH78"/>
      <c r="CLI78"/>
      <c r="CLJ78"/>
      <c r="CLK78"/>
      <c r="CLL78"/>
      <c r="CLM78"/>
      <c r="CLN78"/>
      <c r="CLO78"/>
      <c r="CLP78"/>
      <c r="CLQ78"/>
      <c r="CLR78"/>
      <c r="CLS78"/>
      <c r="CLT78"/>
      <c r="CLU78"/>
      <c r="CLV78"/>
      <c r="CLW78"/>
      <c r="CLX78"/>
      <c r="CLY78"/>
      <c r="CLZ78"/>
      <c r="CMA78"/>
      <c r="CMB78"/>
      <c r="CMC78"/>
      <c r="CMD78"/>
      <c r="CME78"/>
      <c r="CMF78"/>
      <c r="CMG78"/>
      <c r="CMH78"/>
      <c r="CMI78"/>
      <c r="CMJ78"/>
      <c r="CMK78"/>
      <c r="CML78"/>
      <c r="CMM78"/>
      <c r="CMN78"/>
      <c r="CMO78"/>
      <c r="CMP78"/>
      <c r="CMQ78"/>
      <c r="CMR78"/>
      <c r="CMS78"/>
      <c r="CMT78"/>
      <c r="CMU78"/>
      <c r="CMV78"/>
      <c r="CMW78"/>
      <c r="CMX78"/>
      <c r="CMY78"/>
      <c r="CMZ78"/>
      <c r="CNA78"/>
      <c r="CNB78"/>
      <c r="CNC78"/>
      <c r="CND78"/>
      <c r="CNE78"/>
      <c r="CNF78"/>
      <c r="CNG78"/>
      <c r="CNH78"/>
      <c r="CNI78"/>
      <c r="CNJ78"/>
      <c r="CNK78"/>
      <c r="CNL78"/>
      <c r="CNM78"/>
      <c r="CNN78"/>
      <c r="CNO78"/>
      <c r="CNP78"/>
      <c r="CNQ78"/>
      <c r="CNR78"/>
      <c r="CNS78"/>
      <c r="CNT78"/>
      <c r="CNU78"/>
      <c r="CNV78"/>
      <c r="CNW78"/>
      <c r="CNX78"/>
      <c r="CNY78"/>
      <c r="CNZ78"/>
      <c r="COA78"/>
      <c r="COB78"/>
      <c r="COC78"/>
      <c r="COD78"/>
      <c r="COE78"/>
      <c r="COF78"/>
      <c r="COG78"/>
      <c r="COH78"/>
      <c r="COI78"/>
      <c r="COJ78"/>
      <c r="COK78"/>
      <c r="COL78"/>
      <c r="COM78"/>
      <c r="CON78"/>
      <c r="COO78"/>
      <c r="COP78"/>
      <c r="COQ78"/>
      <c r="COR78"/>
      <c r="COS78"/>
      <c r="COT78"/>
      <c r="COU78"/>
      <c r="COV78"/>
      <c r="COW78"/>
      <c r="COX78"/>
      <c r="COY78"/>
      <c r="COZ78"/>
      <c r="CPA78"/>
      <c r="CPB78"/>
      <c r="CPC78"/>
      <c r="CPD78"/>
      <c r="CPE78"/>
      <c r="CPF78"/>
      <c r="CPG78"/>
      <c r="CPH78"/>
      <c r="CPI78"/>
      <c r="CPJ78"/>
      <c r="CPK78"/>
      <c r="CPL78"/>
      <c r="CPM78"/>
      <c r="CPN78"/>
      <c r="CPO78"/>
      <c r="CPP78"/>
      <c r="CPQ78"/>
      <c r="CPR78"/>
      <c r="CPS78"/>
      <c r="CPT78"/>
      <c r="CPU78"/>
      <c r="CPV78"/>
      <c r="CPW78"/>
      <c r="CPX78"/>
      <c r="CPY78"/>
      <c r="CPZ78"/>
      <c r="CQA78"/>
      <c r="CQB78"/>
      <c r="CQC78"/>
      <c r="CQD78"/>
      <c r="CQE78"/>
      <c r="CQF78"/>
      <c r="CQG78"/>
      <c r="CQH78"/>
      <c r="CQI78"/>
      <c r="CQJ78"/>
      <c r="CQK78"/>
      <c r="CQL78"/>
      <c r="CQM78"/>
      <c r="CQN78"/>
      <c r="CQO78"/>
      <c r="CQP78"/>
      <c r="CQQ78"/>
      <c r="CQR78"/>
      <c r="CQS78"/>
      <c r="CQT78"/>
      <c r="CQU78"/>
      <c r="CQV78"/>
      <c r="CQW78"/>
      <c r="CQX78"/>
      <c r="CQY78"/>
      <c r="CQZ78"/>
      <c r="CRA78"/>
      <c r="CRB78"/>
      <c r="CRC78"/>
      <c r="CRD78"/>
      <c r="CRE78"/>
      <c r="CRF78"/>
      <c r="CRG78"/>
      <c r="CRH78"/>
      <c r="CRI78"/>
      <c r="CRJ78"/>
      <c r="CRK78"/>
      <c r="CRL78"/>
      <c r="CRM78"/>
      <c r="CRN78"/>
      <c r="CRO78"/>
      <c r="CRP78"/>
      <c r="CRQ78"/>
      <c r="CRR78"/>
      <c r="CRS78"/>
      <c r="CRT78"/>
      <c r="CRU78"/>
      <c r="CRV78"/>
      <c r="CRW78"/>
      <c r="CRX78"/>
      <c r="CRY78"/>
      <c r="CRZ78"/>
      <c r="CSA78"/>
      <c r="CSB78"/>
      <c r="CSC78"/>
      <c r="CSD78"/>
      <c r="CSE78"/>
      <c r="CSF78"/>
      <c r="CSG78"/>
      <c r="CSH78"/>
      <c r="CSI78"/>
      <c r="CSJ78"/>
      <c r="CSK78"/>
      <c r="CSL78"/>
      <c r="CSM78"/>
      <c r="CSN78"/>
      <c r="CSO78"/>
      <c r="CSP78"/>
      <c r="CSQ78"/>
      <c r="CSR78"/>
      <c r="CSS78"/>
      <c r="CST78"/>
      <c r="CSU78"/>
      <c r="CSV78"/>
      <c r="CSW78"/>
      <c r="CSX78"/>
      <c r="CSY78"/>
      <c r="CSZ78"/>
      <c r="CTA78"/>
      <c r="CTB78"/>
      <c r="CTC78"/>
      <c r="CTD78"/>
      <c r="CTE78"/>
      <c r="CTF78"/>
      <c r="CTG78"/>
      <c r="CTH78"/>
      <c r="CTI78"/>
      <c r="CTJ78"/>
      <c r="CTK78"/>
      <c r="CTL78"/>
      <c r="CTM78"/>
      <c r="CTN78"/>
      <c r="CTO78"/>
      <c r="CTP78"/>
      <c r="CTQ78"/>
      <c r="CTR78"/>
      <c r="CTS78"/>
      <c r="CTT78"/>
      <c r="CTU78"/>
      <c r="CTV78"/>
      <c r="CTW78"/>
      <c r="CTX78"/>
      <c r="CTY78"/>
      <c r="CTZ78"/>
      <c r="CUA78"/>
      <c r="CUB78"/>
      <c r="CUC78"/>
      <c r="CUD78"/>
      <c r="CUE78"/>
      <c r="CUF78"/>
      <c r="CUG78"/>
      <c r="CUH78"/>
      <c r="CUI78"/>
      <c r="CUJ78"/>
      <c r="CUK78"/>
      <c r="CUL78"/>
      <c r="CUM78"/>
      <c r="CUN78"/>
      <c r="CUO78"/>
      <c r="CUP78"/>
      <c r="CUQ78"/>
      <c r="CUR78"/>
      <c r="CUS78"/>
      <c r="CUT78"/>
      <c r="CUU78"/>
      <c r="CUV78"/>
      <c r="CUW78"/>
      <c r="CUX78"/>
      <c r="CUY78"/>
      <c r="CUZ78"/>
      <c r="CVA78"/>
      <c r="CVB78"/>
      <c r="CVC78"/>
      <c r="CVD78"/>
      <c r="CVE78"/>
      <c r="CVF78"/>
      <c r="CVG78"/>
      <c r="CVH78"/>
      <c r="CVI78"/>
      <c r="CVJ78"/>
      <c r="CVK78"/>
      <c r="CVL78"/>
      <c r="CVM78"/>
      <c r="CVN78"/>
      <c r="CVO78"/>
      <c r="CVP78"/>
      <c r="CVQ78"/>
      <c r="CVR78"/>
      <c r="CVS78"/>
      <c r="CVT78"/>
      <c r="CVU78"/>
      <c r="CVV78"/>
      <c r="CVW78"/>
      <c r="CVX78"/>
      <c r="CVY78"/>
      <c r="CVZ78"/>
      <c r="CWA78"/>
      <c r="CWB78"/>
      <c r="CWC78"/>
      <c r="CWD78"/>
      <c r="CWE78"/>
      <c r="CWF78"/>
      <c r="CWG78"/>
      <c r="CWH78"/>
      <c r="CWI78"/>
      <c r="CWJ78"/>
      <c r="CWK78"/>
      <c r="CWL78"/>
      <c r="CWM78"/>
      <c r="CWN78"/>
      <c r="CWO78"/>
      <c r="CWP78"/>
      <c r="CWQ78"/>
      <c r="CWR78"/>
      <c r="CWS78"/>
      <c r="CWT78"/>
      <c r="CWU78"/>
      <c r="CWV78"/>
      <c r="CWW78"/>
      <c r="CWX78"/>
      <c r="CWY78"/>
      <c r="CWZ78"/>
      <c r="CXA78"/>
      <c r="CXB78"/>
      <c r="CXC78"/>
      <c r="CXD78"/>
      <c r="CXE78"/>
      <c r="CXF78"/>
      <c r="CXG78"/>
      <c r="CXH78"/>
      <c r="CXI78"/>
      <c r="CXJ78"/>
      <c r="CXK78"/>
      <c r="CXL78"/>
      <c r="CXM78"/>
      <c r="CXN78"/>
      <c r="CXO78"/>
      <c r="CXP78"/>
      <c r="CXQ78"/>
      <c r="CXR78"/>
      <c r="CXS78"/>
      <c r="CXT78"/>
      <c r="CXU78"/>
      <c r="CXV78"/>
      <c r="CXW78"/>
      <c r="CXX78"/>
      <c r="CXY78"/>
      <c r="CXZ78"/>
      <c r="CYA78"/>
      <c r="CYB78"/>
      <c r="CYC78"/>
      <c r="CYD78"/>
      <c r="CYE78"/>
      <c r="CYF78"/>
      <c r="CYG78"/>
      <c r="CYH78"/>
      <c r="CYI78"/>
      <c r="CYJ78"/>
      <c r="CYK78"/>
      <c r="CYL78"/>
      <c r="CYM78"/>
      <c r="CYN78"/>
      <c r="CYO78"/>
      <c r="CYP78"/>
      <c r="CYQ78"/>
      <c r="CYR78"/>
      <c r="CYS78"/>
      <c r="CYT78"/>
      <c r="CYU78"/>
      <c r="CYV78"/>
      <c r="CYW78"/>
      <c r="CYX78"/>
      <c r="CYY78"/>
      <c r="CYZ78"/>
      <c r="CZA78"/>
      <c r="CZB78"/>
      <c r="CZC78"/>
      <c r="CZD78"/>
      <c r="CZE78"/>
      <c r="CZF78"/>
      <c r="CZG78"/>
      <c r="CZH78"/>
      <c r="CZI78"/>
      <c r="CZJ78"/>
      <c r="CZK78"/>
      <c r="CZL78"/>
      <c r="CZM78"/>
      <c r="CZN78"/>
      <c r="CZO78"/>
      <c r="CZP78"/>
      <c r="CZQ78"/>
      <c r="CZR78"/>
      <c r="CZS78"/>
      <c r="CZT78"/>
      <c r="CZU78"/>
      <c r="CZV78"/>
      <c r="CZW78"/>
      <c r="CZX78"/>
      <c r="CZY78"/>
      <c r="CZZ78"/>
      <c r="DAA78"/>
      <c r="DAB78"/>
      <c r="DAC78"/>
      <c r="DAD78"/>
      <c r="DAE78"/>
      <c r="DAF78"/>
      <c r="DAG78"/>
      <c r="DAH78"/>
      <c r="DAI78"/>
      <c r="DAJ78"/>
      <c r="DAK78"/>
      <c r="DAL78"/>
      <c r="DAM78"/>
      <c r="DAN78"/>
      <c r="DAO78"/>
      <c r="DAP78"/>
      <c r="DAQ78"/>
      <c r="DAR78"/>
      <c r="DAS78"/>
      <c r="DAT78"/>
      <c r="DAU78"/>
      <c r="DAV78"/>
      <c r="DAW78"/>
      <c r="DAX78"/>
      <c r="DAY78"/>
      <c r="DAZ78"/>
      <c r="DBA78"/>
      <c r="DBB78"/>
      <c r="DBC78"/>
      <c r="DBD78"/>
      <c r="DBE78"/>
      <c r="DBF78"/>
      <c r="DBG78"/>
      <c r="DBH78"/>
      <c r="DBI78"/>
      <c r="DBJ78"/>
      <c r="DBK78"/>
      <c r="DBL78"/>
      <c r="DBM78"/>
      <c r="DBN78"/>
      <c r="DBO78"/>
      <c r="DBP78"/>
      <c r="DBQ78"/>
      <c r="DBR78"/>
      <c r="DBS78"/>
      <c r="DBT78"/>
      <c r="DBU78"/>
      <c r="DBV78"/>
      <c r="DBW78"/>
      <c r="DBX78"/>
      <c r="DBY78"/>
      <c r="DBZ78"/>
      <c r="DCA78"/>
      <c r="DCB78"/>
      <c r="DCC78"/>
      <c r="DCD78"/>
      <c r="DCE78"/>
      <c r="DCF78"/>
      <c r="DCG78"/>
      <c r="DCH78"/>
      <c r="DCI78"/>
      <c r="DCJ78"/>
      <c r="DCK78"/>
      <c r="DCL78"/>
      <c r="DCM78"/>
      <c r="DCN78"/>
      <c r="DCO78"/>
      <c r="DCP78"/>
      <c r="DCQ78"/>
      <c r="DCR78"/>
      <c r="DCS78"/>
      <c r="DCT78"/>
      <c r="DCU78"/>
      <c r="DCV78"/>
      <c r="DCW78"/>
      <c r="DCX78"/>
      <c r="DCY78"/>
      <c r="DCZ78"/>
      <c r="DDA78"/>
      <c r="DDB78"/>
      <c r="DDC78"/>
      <c r="DDD78"/>
      <c r="DDE78"/>
      <c r="DDF78"/>
      <c r="DDG78"/>
      <c r="DDH78"/>
      <c r="DDI78"/>
      <c r="DDJ78"/>
      <c r="DDK78"/>
      <c r="DDL78"/>
      <c r="DDM78"/>
      <c r="DDN78"/>
      <c r="DDO78"/>
      <c r="DDP78"/>
      <c r="DDQ78"/>
      <c r="DDR78"/>
      <c r="DDS78"/>
      <c r="DDT78"/>
      <c r="DDU78"/>
      <c r="DDV78"/>
      <c r="DDW78"/>
      <c r="DDX78"/>
      <c r="DDY78"/>
      <c r="DDZ78"/>
      <c r="DEA78"/>
      <c r="DEB78"/>
      <c r="DEC78"/>
      <c r="DED78"/>
      <c r="DEE78"/>
      <c r="DEF78"/>
      <c r="DEG78"/>
      <c r="DEH78"/>
      <c r="DEI78"/>
      <c r="DEJ78"/>
      <c r="DEK78"/>
      <c r="DEL78"/>
      <c r="DEM78"/>
      <c r="DEN78"/>
      <c r="DEO78"/>
      <c r="DEP78"/>
      <c r="DEQ78"/>
      <c r="DER78"/>
      <c r="DES78"/>
      <c r="DET78"/>
      <c r="DEU78"/>
      <c r="DEV78"/>
      <c r="DEW78"/>
      <c r="DEX78"/>
      <c r="DEY78"/>
      <c r="DEZ78"/>
      <c r="DFA78"/>
      <c r="DFB78"/>
      <c r="DFC78"/>
      <c r="DFD78"/>
      <c r="DFE78"/>
      <c r="DFF78"/>
      <c r="DFG78"/>
      <c r="DFH78"/>
      <c r="DFI78"/>
      <c r="DFJ78"/>
      <c r="DFK78"/>
      <c r="DFL78"/>
      <c r="DFM78"/>
      <c r="DFN78"/>
      <c r="DFO78"/>
      <c r="DFP78"/>
      <c r="DFQ78"/>
      <c r="DFR78"/>
      <c r="DFS78"/>
      <c r="DFT78"/>
      <c r="DFU78"/>
      <c r="DFV78"/>
      <c r="DFW78"/>
      <c r="DFX78"/>
      <c r="DFY78"/>
      <c r="DFZ78"/>
      <c r="DGA78"/>
      <c r="DGB78"/>
      <c r="DGC78"/>
      <c r="DGD78"/>
      <c r="DGE78"/>
      <c r="DGF78"/>
      <c r="DGG78"/>
      <c r="DGH78"/>
      <c r="DGI78"/>
      <c r="DGJ78"/>
      <c r="DGK78"/>
      <c r="DGL78"/>
      <c r="DGM78"/>
      <c r="DGN78"/>
      <c r="DGO78"/>
      <c r="DGP78"/>
      <c r="DGQ78"/>
      <c r="DGR78"/>
      <c r="DGS78"/>
      <c r="DGT78"/>
      <c r="DGU78"/>
      <c r="DGV78"/>
      <c r="DGW78"/>
      <c r="DGX78"/>
      <c r="DGY78"/>
      <c r="DGZ78"/>
      <c r="DHA78"/>
      <c r="DHB78"/>
      <c r="DHC78"/>
      <c r="DHD78"/>
      <c r="DHE78"/>
      <c r="DHF78"/>
      <c r="DHG78"/>
      <c r="DHH78"/>
      <c r="DHI78"/>
      <c r="DHJ78"/>
      <c r="DHK78"/>
      <c r="DHL78"/>
      <c r="DHM78"/>
      <c r="DHN78"/>
      <c r="DHO78"/>
      <c r="DHP78"/>
      <c r="DHQ78"/>
      <c r="DHR78"/>
      <c r="DHS78"/>
      <c r="DHT78"/>
      <c r="DHU78"/>
      <c r="DHV78"/>
      <c r="DHW78"/>
      <c r="DHX78"/>
      <c r="DHY78"/>
      <c r="DHZ78"/>
      <c r="DIA78"/>
      <c r="DIB78"/>
      <c r="DIC78"/>
      <c r="DID78"/>
      <c r="DIE78"/>
      <c r="DIF78"/>
      <c r="DIG78"/>
      <c r="DIH78"/>
      <c r="DII78"/>
      <c r="DIJ78"/>
      <c r="DIK78"/>
      <c r="DIL78"/>
      <c r="DIM78"/>
      <c r="DIN78"/>
      <c r="DIO78"/>
      <c r="DIP78"/>
      <c r="DIQ78"/>
      <c r="DIR78"/>
      <c r="DIS78"/>
      <c r="DIT78"/>
      <c r="DIU78"/>
      <c r="DIV78"/>
      <c r="DIW78"/>
      <c r="DIX78"/>
      <c r="DIY78"/>
      <c r="DIZ78"/>
      <c r="DJA78"/>
      <c r="DJB78"/>
      <c r="DJC78"/>
      <c r="DJD78"/>
      <c r="DJE78"/>
      <c r="DJF78"/>
      <c r="DJG78"/>
      <c r="DJH78"/>
      <c r="DJI78"/>
      <c r="DJJ78"/>
      <c r="DJK78"/>
      <c r="DJL78"/>
      <c r="DJM78"/>
      <c r="DJN78"/>
      <c r="DJO78"/>
      <c r="DJP78"/>
      <c r="DJQ78"/>
      <c r="DJR78"/>
      <c r="DJS78"/>
      <c r="DJT78"/>
      <c r="DJU78"/>
      <c r="DJV78"/>
      <c r="DJW78"/>
      <c r="DJX78"/>
      <c r="DJY78"/>
      <c r="DJZ78"/>
      <c r="DKA78"/>
      <c r="DKB78"/>
      <c r="DKC78"/>
      <c r="DKD78"/>
      <c r="DKE78"/>
      <c r="DKF78"/>
      <c r="DKG78"/>
      <c r="DKH78"/>
      <c r="DKI78"/>
      <c r="DKJ78"/>
      <c r="DKK78"/>
      <c r="DKL78"/>
      <c r="DKM78"/>
      <c r="DKN78"/>
      <c r="DKO78"/>
      <c r="DKP78"/>
      <c r="DKQ78"/>
      <c r="DKR78"/>
      <c r="DKS78"/>
      <c r="DKT78"/>
      <c r="DKU78"/>
      <c r="DKV78"/>
      <c r="DKW78"/>
      <c r="DKX78"/>
      <c r="DKY78"/>
      <c r="DKZ78"/>
      <c r="DLA78"/>
      <c r="DLB78"/>
      <c r="DLC78"/>
      <c r="DLD78"/>
      <c r="DLE78"/>
      <c r="DLF78"/>
      <c r="DLG78"/>
      <c r="DLH78"/>
      <c r="DLI78"/>
      <c r="DLJ78"/>
      <c r="DLK78"/>
      <c r="DLL78"/>
      <c r="DLM78"/>
      <c r="DLN78"/>
      <c r="DLO78"/>
      <c r="DLP78"/>
      <c r="DLQ78"/>
      <c r="DLR78"/>
      <c r="DLS78"/>
      <c r="DLT78"/>
      <c r="DLU78"/>
      <c r="DLV78"/>
      <c r="DLW78"/>
      <c r="DLX78"/>
      <c r="DLY78"/>
      <c r="DLZ78"/>
      <c r="DMA78"/>
      <c r="DMB78"/>
      <c r="DMC78"/>
      <c r="DMD78"/>
      <c r="DME78"/>
      <c r="DMF78"/>
      <c r="DMG78"/>
      <c r="DMH78"/>
      <c r="DMI78"/>
      <c r="DMJ78"/>
      <c r="DMK78"/>
      <c r="DML78"/>
      <c r="DMM78"/>
      <c r="DMN78"/>
      <c r="DMO78"/>
      <c r="DMP78"/>
      <c r="DMQ78"/>
      <c r="DMR78"/>
      <c r="DMS78"/>
      <c r="DMT78"/>
      <c r="DMU78"/>
      <c r="DMV78"/>
      <c r="DMW78"/>
      <c r="DMX78"/>
      <c r="DMY78"/>
      <c r="DMZ78"/>
      <c r="DNA78"/>
      <c r="DNB78"/>
      <c r="DNC78"/>
      <c r="DND78"/>
      <c r="DNE78"/>
      <c r="DNF78"/>
      <c r="DNG78"/>
      <c r="DNH78"/>
      <c r="DNI78"/>
      <c r="DNJ78"/>
      <c r="DNK78"/>
      <c r="DNL78"/>
      <c r="DNM78"/>
      <c r="DNN78"/>
      <c r="DNO78"/>
      <c r="DNP78"/>
      <c r="DNQ78"/>
      <c r="DNR78"/>
      <c r="DNS78"/>
      <c r="DNT78"/>
      <c r="DNU78"/>
      <c r="DNV78"/>
      <c r="DNW78"/>
      <c r="DNX78"/>
      <c r="DNY78"/>
      <c r="DNZ78"/>
      <c r="DOA78"/>
      <c r="DOB78"/>
      <c r="DOC78"/>
      <c r="DOD78"/>
      <c r="DOE78"/>
      <c r="DOF78"/>
      <c r="DOG78"/>
      <c r="DOH78"/>
      <c r="DOI78"/>
      <c r="DOJ78"/>
      <c r="DOK78"/>
      <c r="DOL78"/>
      <c r="DOM78"/>
      <c r="DON78"/>
      <c r="DOO78"/>
      <c r="DOP78"/>
      <c r="DOQ78"/>
      <c r="DOR78"/>
      <c r="DOS78"/>
      <c r="DOT78"/>
      <c r="DOU78"/>
      <c r="DOV78"/>
      <c r="DOW78"/>
      <c r="DOX78"/>
      <c r="DOY78"/>
      <c r="DOZ78"/>
      <c r="DPA78"/>
      <c r="DPB78"/>
      <c r="DPC78"/>
      <c r="DPD78"/>
      <c r="DPE78"/>
      <c r="DPF78"/>
      <c r="DPG78"/>
      <c r="DPH78"/>
      <c r="DPI78"/>
      <c r="DPJ78"/>
      <c r="DPK78"/>
      <c r="DPL78"/>
      <c r="DPM78"/>
      <c r="DPN78"/>
      <c r="DPO78"/>
      <c r="DPP78"/>
      <c r="DPQ78"/>
      <c r="DPR78"/>
      <c r="DPS78"/>
      <c r="DPT78"/>
      <c r="DPU78"/>
      <c r="DPV78"/>
      <c r="DPW78"/>
      <c r="DPX78"/>
      <c r="DPY78"/>
      <c r="DPZ78"/>
      <c r="DQA78"/>
      <c r="DQB78"/>
      <c r="DQC78"/>
      <c r="DQD78"/>
      <c r="DQE78"/>
      <c r="DQF78"/>
      <c r="DQG78"/>
      <c r="DQH78"/>
      <c r="DQI78"/>
      <c r="DQJ78"/>
      <c r="DQK78"/>
      <c r="DQL78"/>
      <c r="DQM78"/>
      <c r="DQN78"/>
      <c r="DQO78"/>
      <c r="DQP78"/>
      <c r="DQQ78"/>
      <c r="DQR78"/>
      <c r="DQS78"/>
      <c r="DQT78"/>
      <c r="DQU78"/>
      <c r="DQV78"/>
      <c r="DQW78"/>
      <c r="DQX78"/>
      <c r="DQY78"/>
      <c r="DQZ78"/>
      <c r="DRA78"/>
      <c r="DRB78"/>
      <c r="DRC78"/>
      <c r="DRD78"/>
      <c r="DRE78"/>
      <c r="DRF78"/>
      <c r="DRG78"/>
      <c r="DRH78"/>
      <c r="DRI78"/>
      <c r="DRJ78"/>
      <c r="DRK78"/>
      <c r="DRL78"/>
      <c r="DRM78"/>
      <c r="DRN78"/>
      <c r="DRO78"/>
      <c r="DRP78"/>
      <c r="DRQ78"/>
      <c r="DRR78"/>
      <c r="DRS78"/>
      <c r="DRT78"/>
      <c r="DRU78"/>
      <c r="DRV78"/>
      <c r="DRW78"/>
      <c r="DRX78"/>
      <c r="DRY78"/>
      <c r="DRZ78"/>
      <c r="DSA78"/>
      <c r="DSB78"/>
      <c r="DSC78"/>
      <c r="DSD78"/>
      <c r="DSE78"/>
      <c r="DSF78"/>
      <c r="DSG78"/>
      <c r="DSH78"/>
      <c r="DSI78"/>
      <c r="DSJ78"/>
      <c r="DSK78"/>
      <c r="DSL78"/>
      <c r="DSM78"/>
      <c r="DSN78"/>
      <c r="DSO78"/>
      <c r="DSP78"/>
      <c r="DSQ78"/>
      <c r="DSR78"/>
      <c r="DSS78"/>
      <c r="DST78"/>
      <c r="DSU78"/>
      <c r="DSV78"/>
      <c r="DSW78"/>
      <c r="DSX78"/>
      <c r="DSY78"/>
      <c r="DSZ78"/>
      <c r="DTA78"/>
      <c r="DTB78"/>
      <c r="DTC78"/>
      <c r="DTD78"/>
      <c r="DTE78"/>
      <c r="DTF78"/>
      <c r="DTG78"/>
      <c r="DTH78"/>
      <c r="DTI78"/>
      <c r="DTJ78"/>
      <c r="DTK78"/>
      <c r="DTL78"/>
      <c r="DTM78"/>
      <c r="DTN78"/>
      <c r="DTO78"/>
      <c r="DTP78"/>
      <c r="DTQ78"/>
      <c r="DTR78"/>
      <c r="DTS78"/>
      <c r="DTT78"/>
      <c r="DTU78"/>
      <c r="DTV78"/>
      <c r="DTW78"/>
      <c r="DTX78"/>
      <c r="DTY78"/>
      <c r="DTZ78"/>
      <c r="DUA78"/>
      <c r="DUB78"/>
      <c r="DUC78"/>
      <c r="DUD78"/>
      <c r="DUE78"/>
      <c r="DUF78"/>
      <c r="DUG78"/>
      <c r="DUH78"/>
      <c r="DUI78"/>
      <c r="DUJ78"/>
      <c r="DUK78"/>
      <c r="DUL78"/>
      <c r="DUM78"/>
      <c r="DUN78"/>
      <c r="DUO78"/>
      <c r="DUP78"/>
      <c r="DUQ78"/>
      <c r="DUR78"/>
      <c r="DUS78"/>
      <c r="DUT78"/>
      <c r="DUU78"/>
      <c r="DUV78"/>
      <c r="DUW78"/>
      <c r="DUX78"/>
      <c r="DUY78"/>
      <c r="DUZ78"/>
      <c r="DVA78"/>
      <c r="DVB78"/>
      <c r="DVC78"/>
      <c r="DVD78"/>
      <c r="DVE78"/>
      <c r="DVF78"/>
      <c r="DVG78"/>
      <c r="DVH78"/>
      <c r="DVI78"/>
      <c r="DVJ78"/>
      <c r="DVK78"/>
      <c r="DVL78"/>
      <c r="DVM78"/>
      <c r="DVN78"/>
      <c r="DVO78"/>
      <c r="DVP78"/>
      <c r="DVQ78"/>
      <c r="DVR78"/>
      <c r="DVS78"/>
      <c r="DVT78"/>
      <c r="DVU78"/>
      <c r="DVV78"/>
      <c r="DVW78"/>
      <c r="DVX78"/>
      <c r="DVY78"/>
      <c r="DVZ78"/>
      <c r="DWA78"/>
      <c r="DWB78"/>
      <c r="DWC78"/>
      <c r="DWD78"/>
      <c r="DWE78"/>
      <c r="DWF78"/>
      <c r="DWG78"/>
      <c r="DWH78"/>
      <c r="DWI78"/>
      <c r="DWJ78"/>
      <c r="DWK78"/>
      <c r="DWL78"/>
      <c r="DWM78"/>
      <c r="DWN78"/>
      <c r="DWO78"/>
      <c r="DWP78"/>
      <c r="DWQ78"/>
      <c r="DWR78"/>
      <c r="DWS78"/>
      <c r="DWT78"/>
      <c r="DWU78"/>
      <c r="DWV78"/>
      <c r="DWW78"/>
      <c r="DWX78"/>
      <c r="DWY78"/>
      <c r="DWZ78"/>
      <c r="DXA78"/>
      <c r="DXB78"/>
      <c r="DXC78"/>
      <c r="DXD78"/>
      <c r="DXE78"/>
      <c r="DXF78"/>
      <c r="DXG78"/>
      <c r="DXH78"/>
      <c r="DXI78"/>
      <c r="DXJ78"/>
      <c r="DXK78"/>
      <c r="DXL78"/>
      <c r="DXM78"/>
      <c r="DXN78"/>
      <c r="DXO78"/>
      <c r="DXP78"/>
      <c r="DXQ78"/>
      <c r="DXR78"/>
      <c r="DXS78"/>
      <c r="DXT78"/>
      <c r="DXU78"/>
      <c r="DXV78"/>
      <c r="DXW78"/>
      <c r="DXX78"/>
      <c r="DXY78"/>
      <c r="DXZ78"/>
      <c r="DYA78"/>
      <c r="DYB78"/>
      <c r="DYC78"/>
      <c r="DYD78"/>
      <c r="DYE78"/>
      <c r="DYF78"/>
      <c r="DYG78"/>
      <c r="DYH78"/>
      <c r="DYI78"/>
      <c r="DYJ78"/>
      <c r="DYK78"/>
      <c r="DYL78"/>
      <c r="DYM78"/>
      <c r="DYN78"/>
      <c r="DYO78"/>
      <c r="DYP78"/>
      <c r="DYQ78"/>
      <c r="DYR78"/>
      <c r="DYS78"/>
      <c r="DYT78"/>
      <c r="DYU78"/>
      <c r="DYV78"/>
      <c r="DYW78"/>
      <c r="DYX78"/>
      <c r="DYY78"/>
      <c r="DYZ78"/>
      <c r="DZA78"/>
      <c r="DZB78"/>
      <c r="DZC78"/>
      <c r="DZD78"/>
      <c r="DZE78"/>
      <c r="DZF78"/>
      <c r="DZG78"/>
      <c r="DZH78"/>
      <c r="DZI78"/>
      <c r="DZJ78"/>
      <c r="DZK78"/>
      <c r="DZL78"/>
      <c r="DZM78"/>
      <c r="DZN78"/>
      <c r="DZO78"/>
      <c r="DZP78"/>
      <c r="DZQ78"/>
      <c r="DZR78"/>
      <c r="DZS78"/>
      <c r="DZT78"/>
      <c r="DZU78"/>
      <c r="DZV78"/>
      <c r="DZW78"/>
      <c r="DZX78"/>
      <c r="DZY78"/>
      <c r="DZZ78"/>
      <c r="EAA78"/>
      <c r="EAB78"/>
      <c r="EAC78"/>
      <c r="EAD78"/>
      <c r="EAE78"/>
      <c r="EAF78"/>
      <c r="EAG78"/>
      <c r="EAH78"/>
      <c r="EAI78"/>
      <c r="EAJ78"/>
      <c r="EAK78"/>
      <c r="EAL78"/>
      <c r="EAM78"/>
      <c r="EAN78"/>
      <c r="EAO78"/>
      <c r="EAP78"/>
      <c r="EAQ78"/>
      <c r="EAR78"/>
      <c r="EAS78"/>
      <c r="EAT78"/>
      <c r="EAU78"/>
      <c r="EAV78"/>
      <c r="EAW78"/>
      <c r="EAX78"/>
      <c r="EAY78"/>
      <c r="EAZ78"/>
      <c r="EBA78"/>
      <c r="EBB78"/>
      <c r="EBC78"/>
      <c r="EBD78"/>
      <c r="EBE78"/>
      <c r="EBF78"/>
      <c r="EBG78"/>
      <c r="EBH78"/>
      <c r="EBI78"/>
      <c r="EBJ78"/>
      <c r="EBK78"/>
      <c r="EBL78"/>
      <c r="EBM78"/>
      <c r="EBN78"/>
      <c r="EBO78"/>
      <c r="EBP78"/>
      <c r="EBQ78"/>
      <c r="EBR78"/>
      <c r="EBS78"/>
      <c r="EBT78"/>
      <c r="EBU78"/>
      <c r="EBV78"/>
      <c r="EBW78"/>
      <c r="EBX78"/>
      <c r="EBY78"/>
      <c r="EBZ78"/>
      <c r="ECA78"/>
      <c r="ECB78"/>
      <c r="ECC78"/>
      <c r="ECD78"/>
      <c r="ECE78"/>
      <c r="ECF78"/>
      <c r="ECG78"/>
      <c r="ECH78"/>
      <c r="ECI78"/>
      <c r="ECJ78"/>
      <c r="ECK78"/>
      <c r="ECL78"/>
      <c r="ECM78"/>
      <c r="ECN78"/>
      <c r="ECO78"/>
      <c r="ECP78"/>
      <c r="ECQ78"/>
      <c r="ECR78"/>
      <c r="ECS78"/>
      <c r="ECT78"/>
      <c r="ECU78"/>
      <c r="ECV78"/>
      <c r="ECW78"/>
      <c r="ECX78"/>
      <c r="ECY78"/>
      <c r="ECZ78"/>
      <c r="EDA78"/>
      <c r="EDB78"/>
      <c r="EDC78"/>
      <c r="EDD78"/>
      <c r="EDE78"/>
      <c r="EDF78"/>
      <c r="EDG78"/>
      <c r="EDH78"/>
      <c r="EDI78"/>
      <c r="EDJ78"/>
      <c r="EDK78"/>
      <c r="EDL78"/>
      <c r="EDM78"/>
      <c r="EDN78"/>
      <c r="EDO78"/>
      <c r="EDP78"/>
      <c r="EDQ78"/>
      <c r="EDR78"/>
      <c r="EDS78"/>
      <c r="EDT78"/>
      <c r="EDU78"/>
      <c r="EDV78"/>
      <c r="EDW78"/>
      <c r="EDX78"/>
      <c r="EDY78"/>
      <c r="EDZ78"/>
      <c r="EEA78"/>
      <c r="EEB78"/>
      <c r="EEC78"/>
      <c r="EED78"/>
      <c r="EEE78"/>
      <c r="EEF78"/>
      <c r="EEG78"/>
      <c r="EEH78"/>
      <c r="EEI78"/>
      <c r="EEJ78"/>
      <c r="EEK78"/>
      <c r="EEL78"/>
      <c r="EEM78"/>
      <c r="EEN78"/>
      <c r="EEO78"/>
      <c r="EEP78"/>
      <c r="EEQ78"/>
      <c r="EER78"/>
      <c r="EES78"/>
      <c r="EET78"/>
      <c r="EEU78"/>
      <c r="EEV78"/>
      <c r="EEW78"/>
      <c r="EEX78"/>
      <c r="EEY78"/>
      <c r="EEZ78"/>
      <c r="EFA78"/>
      <c r="EFB78"/>
      <c r="EFC78"/>
      <c r="EFD78"/>
      <c r="EFE78"/>
      <c r="EFF78"/>
      <c r="EFG78"/>
      <c r="EFH78"/>
      <c r="EFI78"/>
      <c r="EFJ78"/>
      <c r="EFK78"/>
      <c r="EFL78"/>
      <c r="EFM78"/>
      <c r="EFN78"/>
      <c r="EFO78"/>
      <c r="EFP78"/>
      <c r="EFQ78"/>
      <c r="EFR78"/>
      <c r="EFS78"/>
      <c r="EFT78"/>
      <c r="EFU78"/>
      <c r="EFV78"/>
      <c r="EFW78"/>
      <c r="EFX78"/>
      <c r="EFY78"/>
      <c r="EFZ78"/>
      <c r="EGA78"/>
      <c r="EGB78"/>
      <c r="EGC78"/>
      <c r="EGD78"/>
      <c r="EGE78"/>
      <c r="EGF78"/>
      <c r="EGG78"/>
      <c r="EGH78"/>
      <c r="EGI78"/>
      <c r="EGJ78"/>
      <c r="EGK78"/>
      <c r="EGL78"/>
      <c r="EGM78"/>
      <c r="EGN78"/>
      <c r="EGO78"/>
      <c r="EGP78"/>
      <c r="EGQ78"/>
      <c r="EGR78"/>
      <c r="EGS78"/>
      <c r="EGT78"/>
      <c r="EGU78"/>
      <c r="EGV78"/>
      <c r="EGW78"/>
      <c r="EGX78"/>
      <c r="EGY78"/>
      <c r="EGZ78"/>
      <c r="EHA78"/>
      <c r="EHB78"/>
      <c r="EHC78"/>
      <c r="EHD78"/>
      <c r="EHE78"/>
      <c r="EHF78"/>
      <c r="EHG78"/>
      <c r="EHH78"/>
      <c r="EHI78"/>
      <c r="EHJ78"/>
      <c r="EHK78"/>
      <c r="EHL78"/>
      <c r="EHM78"/>
      <c r="EHN78"/>
      <c r="EHO78"/>
      <c r="EHP78"/>
      <c r="EHQ78"/>
      <c r="EHR78"/>
      <c r="EHS78"/>
      <c r="EHT78"/>
      <c r="EHU78"/>
      <c r="EHV78"/>
      <c r="EHW78"/>
      <c r="EHX78"/>
      <c r="EHY78"/>
      <c r="EHZ78"/>
      <c r="EIA78"/>
      <c r="EIB78"/>
      <c r="EIC78"/>
      <c r="EID78"/>
      <c r="EIE78"/>
      <c r="EIF78"/>
      <c r="EIG78"/>
      <c r="EIH78"/>
      <c r="EII78"/>
      <c r="EIJ78"/>
      <c r="EIK78"/>
      <c r="EIL78"/>
      <c r="EIM78"/>
      <c r="EIN78"/>
      <c r="EIO78"/>
      <c r="EIP78"/>
      <c r="EIQ78"/>
      <c r="EIR78"/>
      <c r="EIS78"/>
      <c r="EIT78"/>
      <c r="EIU78"/>
      <c r="EIV78"/>
      <c r="EIW78"/>
      <c r="EIX78"/>
      <c r="EIY78"/>
      <c r="EIZ78"/>
      <c r="EJA78"/>
      <c r="EJB78"/>
      <c r="EJC78"/>
      <c r="EJD78"/>
      <c r="EJE78"/>
      <c r="EJF78"/>
      <c r="EJG78"/>
      <c r="EJH78"/>
      <c r="EJI78"/>
      <c r="EJJ78"/>
      <c r="EJK78"/>
      <c r="EJL78"/>
      <c r="EJM78"/>
      <c r="EJN78"/>
      <c r="EJO78"/>
      <c r="EJP78"/>
      <c r="EJQ78"/>
      <c r="EJR78"/>
      <c r="EJS78"/>
      <c r="EJT78"/>
      <c r="EJU78"/>
      <c r="EJV78"/>
      <c r="EJW78"/>
      <c r="EJX78"/>
      <c r="EJY78"/>
      <c r="EJZ78"/>
      <c r="EKA78"/>
      <c r="EKB78"/>
      <c r="EKC78"/>
      <c r="EKD78"/>
      <c r="EKE78"/>
      <c r="EKF78"/>
      <c r="EKG78"/>
      <c r="EKH78"/>
      <c r="EKI78"/>
      <c r="EKJ78"/>
      <c r="EKK78"/>
      <c r="EKL78"/>
      <c r="EKM78"/>
      <c r="EKN78"/>
      <c r="EKO78"/>
      <c r="EKP78"/>
      <c r="EKQ78"/>
      <c r="EKR78"/>
      <c r="EKS78"/>
      <c r="EKT78"/>
      <c r="EKU78"/>
      <c r="EKV78"/>
      <c r="EKW78"/>
      <c r="EKX78"/>
      <c r="EKY78"/>
      <c r="EKZ78"/>
      <c r="ELA78"/>
      <c r="ELB78"/>
      <c r="ELC78"/>
      <c r="ELD78"/>
      <c r="ELE78"/>
      <c r="ELF78"/>
      <c r="ELG78"/>
      <c r="ELH78"/>
      <c r="ELI78"/>
      <c r="ELJ78"/>
      <c r="ELK78"/>
      <c r="ELL78"/>
      <c r="ELM78"/>
      <c r="ELN78"/>
      <c r="ELO78"/>
      <c r="ELP78"/>
      <c r="ELQ78"/>
      <c r="ELR78"/>
      <c r="ELS78"/>
      <c r="ELT78"/>
      <c r="ELU78"/>
      <c r="ELV78"/>
      <c r="ELW78"/>
      <c r="ELX78"/>
      <c r="ELY78"/>
      <c r="ELZ78"/>
      <c r="EMA78"/>
      <c r="EMB78"/>
      <c r="EMC78"/>
      <c r="EMD78"/>
      <c r="EME78"/>
      <c r="EMF78"/>
      <c r="EMG78"/>
      <c r="EMH78"/>
      <c r="EMI78"/>
      <c r="EMJ78"/>
      <c r="EMK78"/>
      <c r="EML78"/>
      <c r="EMM78"/>
      <c r="EMN78"/>
      <c r="EMO78"/>
      <c r="EMP78"/>
      <c r="EMQ78"/>
      <c r="EMR78"/>
      <c r="EMS78"/>
      <c r="EMT78"/>
      <c r="EMU78"/>
      <c r="EMV78"/>
      <c r="EMW78"/>
      <c r="EMX78"/>
      <c r="EMY78"/>
      <c r="EMZ78"/>
      <c r="ENA78"/>
      <c r="ENB78"/>
      <c r="ENC78"/>
      <c r="END78"/>
      <c r="ENE78"/>
      <c r="ENF78"/>
      <c r="ENG78"/>
      <c r="ENH78"/>
      <c r="ENI78"/>
      <c r="ENJ78"/>
      <c r="ENK78"/>
      <c r="ENL78"/>
      <c r="ENM78"/>
      <c r="ENN78"/>
      <c r="ENO78"/>
      <c r="ENP78"/>
      <c r="ENQ78"/>
      <c r="ENR78"/>
      <c r="ENS78"/>
      <c r="ENT78"/>
      <c r="ENU78"/>
      <c r="ENV78"/>
      <c r="ENW78"/>
      <c r="ENX78"/>
      <c r="ENY78"/>
      <c r="ENZ78"/>
      <c r="EOA78"/>
      <c r="EOB78"/>
      <c r="EOC78"/>
      <c r="EOD78"/>
      <c r="EOE78"/>
      <c r="EOF78"/>
      <c r="EOG78"/>
      <c r="EOH78"/>
      <c r="EOI78"/>
      <c r="EOJ78"/>
      <c r="EOK78"/>
      <c r="EOL78"/>
      <c r="EOM78"/>
      <c r="EON78"/>
      <c r="EOO78"/>
      <c r="EOP78"/>
      <c r="EOQ78"/>
      <c r="EOR78"/>
      <c r="EOS78"/>
      <c r="EOT78"/>
      <c r="EOU78"/>
      <c r="EOV78"/>
      <c r="EOW78"/>
      <c r="EOX78"/>
      <c r="EOY78"/>
      <c r="EOZ78"/>
      <c r="EPA78"/>
      <c r="EPB78"/>
      <c r="EPC78"/>
      <c r="EPD78"/>
      <c r="EPE78"/>
      <c r="EPF78"/>
      <c r="EPG78"/>
      <c r="EPH78"/>
      <c r="EPI78"/>
      <c r="EPJ78"/>
      <c r="EPK78"/>
      <c r="EPL78"/>
      <c r="EPM78"/>
      <c r="EPN78"/>
      <c r="EPO78"/>
      <c r="EPP78"/>
      <c r="EPQ78"/>
      <c r="EPR78"/>
      <c r="EPS78"/>
      <c r="EPT78"/>
      <c r="EPU78"/>
      <c r="EPV78"/>
      <c r="EPW78"/>
      <c r="EPX78"/>
      <c r="EPY78"/>
      <c r="EPZ78"/>
      <c r="EQA78"/>
      <c r="EQB78"/>
      <c r="EQC78"/>
      <c r="EQD78"/>
      <c r="EQE78"/>
      <c r="EQF78"/>
      <c r="EQG78"/>
      <c r="EQH78"/>
      <c r="EQI78"/>
      <c r="EQJ78"/>
      <c r="EQK78"/>
      <c r="EQL78"/>
      <c r="EQM78"/>
      <c r="EQN78"/>
      <c r="EQO78"/>
      <c r="EQP78"/>
      <c r="EQQ78"/>
      <c r="EQR78"/>
      <c r="EQS78"/>
      <c r="EQT78"/>
      <c r="EQU78"/>
      <c r="EQV78"/>
      <c r="EQW78"/>
      <c r="EQX78"/>
      <c r="EQY78"/>
      <c r="EQZ78"/>
      <c r="ERA78"/>
      <c r="ERB78"/>
      <c r="ERC78"/>
      <c r="ERD78"/>
      <c r="ERE78"/>
      <c r="ERF78"/>
      <c r="ERG78"/>
      <c r="ERH78"/>
      <c r="ERI78"/>
      <c r="ERJ78"/>
      <c r="ERK78"/>
      <c r="ERL78"/>
      <c r="ERM78"/>
      <c r="ERN78"/>
      <c r="ERO78"/>
      <c r="ERP78"/>
      <c r="ERQ78"/>
      <c r="ERR78"/>
      <c r="ERS78"/>
      <c r="ERT78"/>
      <c r="ERU78"/>
      <c r="ERV78"/>
      <c r="ERW78"/>
      <c r="ERX78"/>
      <c r="ERY78"/>
      <c r="ERZ78"/>
      <c r="ESA78"/>
      <c r="ESB78"/>
      <c r="ESC78"/>
      <c r="ESD78"/>
      <c r="ESE78"/>
      <c r="ESF78"/>
      <c r="ESG78"/>
      <c r="ESH78"/>
      <c r="ESI78"/>
      <c r="ESJ78"/>
      <c r="ESK78"/>
      <c r="ESL78"/>
      <c r="ESM78"/>
      <c r="ESN78"/>
      <c r="ESO78"/>
      <c r="ESP78"/>
      <c r="ESQ78"/>
      <c r="ESR78"/>
      <c r="ESS78"/>
      <c r="EST78"/>
      <c r="ESU78"/>
      <c r="ESV78"/>
      <c r="ESW78"/>
      <c r="ESX78"/>
      <c r="ESY78"/>
      <c r="ESZ78"/>
      <c r="ETA78"/>
      <c r="ETB78"/>
      <c r="ETC78"/>
      <c r="ETD78"/>
      <c r="ETE78"/>
      <c r="ETF78"/>
      <c r="ETG78"/>
      <c r="ETH78"/>
      <c r="ETI78"/>
      <c r="ETJ78"/>
      <c r="ETK78"/>
      <c r="ETL78"/>
      <c r="ETM78"/>
      <c r="ETN78"/>
      <c r="ETO78"/>
      <c r="ETP78"/>
      <c r="ETQ78"/>
      <c r="ETR78"/>
      <c r="ETS78"/>
      <c r="ETT78"/>
      <c r="ETU78"/>
      <c r="ETV78"/>
      <c r="ETW78"/>
      <c r="ETX78"/>
      <c r="ETY78"/>
      <c r="ETZ78"/>
      <c r="EUA78"/>
      <c r="EUB78"/>
      <c r="EUC78"/>
      <c r="EUD78"/>
      <c r="EUE78"/>
      <c r="EUF78"/>
      <c r="EUG78"/>
      <c r="EUH78"/>
      <c r="EUI78"/>
      <c r="EUJ78"/>
      <c r="EUK78"/>
      <c r="EUL78"/>
      <c r="EUM78"/>
      <c r="EUN78"/>
      <c r="EUO78"/>
      <c r="EUP78"/>
      <c r="EUQ78"/>
      <c r="EUR78"/>
      <c r="EUS78"/>
      <c r="EUT78"/>
      <c r="EUU78"/>
      <c r="EUV78"/>
      <c r="EUW78"/>
      <c r="EUX78"/>
      <c r="EUY78"/>
      <c r="EUZ78"/>
      <c r="EVA78"/>
      <c r="EVB78"/>
      <c r="EVC78"/>
      <c r="EVD78"/>
      <c r="EVE78"/>
      <c r="EVF78"/>
      <c r="EVG78"/>
      <c r="EVH78"/>
      <c r="EVI78"/>
      <c r="EVJ78"/>
      <c r="EVK78"/>
      <c r="EVL78"/>
      <c r="EVM78"/>
      <c r="EVN78"/>
      <c r="EVO78"/>
      <c r="EVP78"/>
      <c r="EVQ78"/>
      <c r="EVR78"/>
      <c r="EVS78"/>
      <c r="EVT78"/>
      <c r="EVU78"/>
      <c r="EVV78"/>
      <c r="EVW78"/>
      <c r="EVX78"/>
      <c r="EVY78"/>
      <c r="EVZ78"/>
      <c r="EWA78"/>
      <c r="EWB78"/>
      <c r="EWC78"/>
      <c r="EWD78"/>
      <c r="EWE78"/>
      <c r="EWF78"/>
      <c r="EWG78"/>
      <c r="EWH78"/>
      <c r="EWI78"/>
      <c r="EWJ78"/>
      <c r="EWK78"/>
      <c r="EWL78"/>
      <c r="EWM78"/>
      <c r="EWN78"/>
      <c r="EWO78"/>
      <c r="EWP78"/>
      <c r="EWQ78"/>
      <c r="EWR78"/>
      <c r="EWS78"/>
      <c r="EWT78"/>
      <c r="EWU78"/>
      <c r="EWV78"/>
      <c r="EWW78"/>
      <c r="EWX78"/>
      <c r="EWY78"/>
      <c r="EWZ78"/>
      <c r="EXA78"/>
      <c r="EXB78"/>
      <c r="EXC78"/>
      <c r="EXD78"/>
      <c r="EXE78"/>
      <c r="EXF78"/>
      <c r="EXG78"/>
      <c r="EXH78"/>
      <c r="EXI78"/>
      <c r="EXJ78"/>
      <c r="EXK78"/>
      <c r="EXL78"/>
      <c r="EXM78"/>
      <c r="EXN78"/>
      <c r="EXO78"/>
      <c r="EXP78"/>
      <c r="EXQ78"/>
      <c r="EXR78"/>
      <c r="EXS78"/>
      <c r="EXT78"/>
      <c r="EXU78"/>
      <c r="EXV78"/>
      <c r="EXW78"/>
      <c r="EXX78"/>
      <c r="EXY78"/>
      <c r="EXZ78"/>
      <c r="EYA78"/>
      <c r="EYB78"/>
      <c r="EYC78"/>
      <c r="EYD78"/>
      <c r="EYE78"/>
      <c r="EYF78"/>
      <c r="EYG78"/>
      <c r="EYH78"/>
      <c r="EYI78"/>
      <c r="EYJ78"/>
      <c r="EYK78"/>
      <c r="EYL78"/>
      <c r="EYM78"/>
      <c r="EYN78"/>
      <c r="EYO78"/>
      <c r="EYP78"/>
      <c r="EYQ78"/>
      <c r="EYR78"/>
      <c r="EYS78"/>
      <c r="EYT78"/>
      <c r="EYU78"/>
      <c r="EYV78"/>
      <c r="EYW78"/>
      <c r="EYX78"/>
      <c r="EYY78"/>
      <c r="EYZ78"/>
      <c r="EZA78"/>
      <c r="EZB78"/>
      <c r="EZC78"/>
      <c r="EZD78"/>
      <c r="EZE78"/>
      <c r="EZF78"/>
      <c r="EZG78"/>
      <c r="EZH78"/>
      <c r="EZI78"/>
      <c r="EZJ78"/>
      <c r="EZK78"/>
      <c r="EZL78"/>
      <c r="EZM78"/>
      <c r="EZN78"/>
      <c r="EZO78"/>
      <c r="EZP78"/>
      <c r="EZQ78"/>
      <c r="EZR78"/>
      <c r="EZS78"/>
      <c r="EZT78"/>
      <c r="EZU78"/>
      <c r="EZV78"/>
      <c r="EZW78"/>
      <c r="EZX78"/>
      <c r="EZY78"/>
      <c r="EZZ78"/>
      <c r="FAA78"/>
      <c r="FAB78"/>
      <c r="FAC78"/>
      <c r="FAD78"/>
      <c r="FAE78"/>
      <c r="FAF78"/>
      <c r="FAG78"/>
      <c r="FAH78"/>
      <c r="FAI78"/>
      <c r="FAJ78"/>
      <c r="FAK78"/>
      <c r="FAL78"/>
      <c r="FAM78"/>
      <c r="FAN78"/>
      <c r="FAO78"/>
      <c r="FAP78"/>
      <c r="FAQ78"/>
      <c r="FAR78"/>
      <c r="FAS78"/>
      <c r="FAT78"/>
      <c r="FAU78"/>
      <c r="FAV78"/>
      <c r="FAW78"/>
      <c r="FAX78"/>
      <c r="FAY78"/>
      <c r="FAZ78"/>
      <c r="FBA78"/>
      <c r="FBB78"/>
      <c r="FBC78"/>
      <c r="FBD78"/>
      <c r="FBE78"/>
      <c r="FBF78"/>
      <c r="FBG78"/>
      <c r="FBH78"/>
      <c r="FBI78"/>
      <c r="FBJ78"/>
      <c r="FBK78"/>
      <c r="FBL78"/>
      <c r="FBM78"/>
      <c r="FBN78"/>
      <c r="FBO78"/>
      <c r="FBP78"/>
      <c r="FBQ78"/>
      <c r="FBR78"/>
      <c r="FBS78"/>
      <c r="FBT78"/>
      <c r="FBU78"/>
      <c r="FBV78"/>
      <c r="FBW78"/>
      <c r="FBX78"/>
      <c r="FBY78"/>
      <c r="FBZ78"/>
      <c r="FCA78"/>
      <c r="FCB78"/>
      <c r="FCC78"/>
      <c r="FCD78"/>
      <c r="FCE78"/>
      <c r="FCF78"/>
      <c r="FCG78"/>
      <c r="FCH78"/>
      <c r="FCI78"/>
      <c r="FCJ78"/>
      <c r="FCK78"/>
      <c r="FCL78"/>
      <c r="FCM78"/>
      <c r="FCN78"/>
      <c r="FCO78"/>
      <c r="FCP78"/>
      <c r="FCQ78"/>
      <c r="FCR78"/>
      <c r="FCS78"/>
      <c r="FCT78"/>
      <c r="FCU78"/>
      <c r="FCV78"/>
      <c r="FCW78"/>
      <c r="FCX78"/>
      <c r="FCY78"/>
      <c r="FCZ78"/>
      <c r="FDA78"/>
      <c r="FDB78"/>
      <c r="FDC78"/>
      <c r="FDD78"/>
      <c r="FDE78"/>
      <c r="FDF78"/>
      <c r="FDG78"/>
      <c r="FDH78"/>
      <c r="FDI78"/>
      <c r="FDJ78"/>
      <c r="FDK78"/>
      <c r="FDL78"/>
      <c r="FDM78"/>
      <c r="FDN78"/>
      <c r="FDO78"/>
      <c r="FDP78"/>
      <c r="FDQ78"/>
      <c r="FDR78"/>
      <c r="FDS78"/>
      <c r="FDT78"/>
      <c r="FDU78"/>
      <c r="FDV78"/>
      <c r="FDW78"/>
      <c r="FDX78"/>
      <c r="FDY78"/>
      <c r="FDZ78"/>
      <c r="FEA78"/>
      <c r="FEB78"/>
      <c r="FEC78"/>
      <c r="FED78"/>
      <c r="FEE78"/>
      <c r="FEF78"/>
      <c r="FEG78"/>
      <c r="FEH78"/>
      <c r="FEI78"/>
      <c r="FEJ78"/>
      <c r="FEK78"/>
      <c r="FEL78"/>
      <c r="FEM78"/>
      <c r="FEN78"/>
      <c r="FEO78"/>
      <c r="FEP78"/>
      <c r="FEQ78"/>
      <c r="FER78"/>
      <c r="FES78"/>
      <c r="FET78"/>
      <c r="FEU78"/>
      <c r="FEV78"/>
      <c r="FEW78"/>
      <c r="FEX78"/>
      <c r="FEY78"/>
      <c r="FEZ78"/>
      <c r="FFA78"/>
      <c r="FFB78"/>
      <c r="FFC78"/>
      <c r="FFD78"/>
      <c r="FFE78"/>
      <c r="FFF78"/>
      <c r="FFG78"/>
      <c r="FFH78"/>
      <c r="FFI78"/>
      <c r="FFJ78"/>
      <c r="FFK78"/>
      <c r="FFL78"/>
      <c r="FFM78"/>
      <c r="FFN78"/>
      <c r="FFO78"/>
      <c r="FFP78"/>
      <c r="FFQ78"/>
      <c r="FFR78"/>
      <c r="FFS78"/>
      <c r="FFT78"/>
      <c r="FFU78"/>
      <c r="FFV78"/>
      <c r="FFW78"/>
      <c r="FFX78"/>
      <c r="FFY78"/>
      <c r="FFZ78"/>
      <c r="FGA78"/>
      <c r="FGB78"/>
      <c r="FGC78"/>
      <c r="FGD78"/>
      <c r="FGE78"/>
      <c r="FGF78"/>
      <c r="FGG78"/>
      <c r="FGH78"/>
      <c r="FGI78"/>
      <c r="FGJ78"/>
      <c r="FGK78"/>
      <c r="FGL78"/>
      <c r="FGM78"/>
      <c r="FGN78"/>
      <c r="FGO78"/>
      <c r="FGP78"/>
      <c r="FGQ78"/>
      <c r="FGR78"/>
      <c r="FGS78"/>
      <c r="FGT78"/>
      <c r="FGU78"/>
      <c r="FGV78"/>
      <c r="FGW78"/>
      <c r="FGX78"/>
      <c r="FGY78"/>
      <c r="FGZ78"/>
      <c r="FHA78"/>
      <c r="FHB78"/>
      <c r="FHC78"/>
      <c r="FHD78"/>
      <c r="FHE78"/>
      <c r="FHF78"/>
      <c r="FHG78"/>
      <c r="FHH78"/>
      <c r="FHI78"/>
      <c r="FHJ78"/>
      <c r="FHK78"/>
      <c r="FHL78"/>
      <c r="FHM78"/>
      <c r="FHN78"/>
      <c r="FHO78"/>
      <c r="FHP78"/>
      <c r="FHQ78"/>
      <c r="FHR78"/>
      <c r="FHS78"/>
      <c r="FHT78"/>
      <c r="FHU78"/>
      <c r="FHV78"/>
      <c r="FHW78"/>
      <c r="FHX78"/>
      <c r="FHY78"/>
      <c r="FHZ78"/>
      <c r="FIA78"/>
      <c r="FIB78"/>
      <c r="FIC78"/>
      <c r="FID78"/>
      <c r="FIE78"/>
      <c r="FIF78"/>
      <c r="FIG78"/>
      <c r="FIH78"/>
      <c r="FII78"/>
      <c r="FIJ78"/>
      <c r="FIK78"/>
      <c r="FIL78"/>
      <c r="FIM78"/>
      <c r="FIN78"/>
      <c r="FIO78"/>
      <c r="FIP78"/>
      <c r="FIQ78"/>
      <c r="FIR78"/>
      <c r="FIS78"/>
      <c r="FIT78"/>
      <c r="FIU78"/>
      <c r="FIV78"/>
      <c r="FIW78"/>
      <c r="FIX78"/>
      <c r="FIY78"/>
      <c r="FIZ78"/>
      <c r="FJA78"/>
      <c r="FJB78"/>
      <c r="FJC78"/>
      <c r="FJD78"/>
      <c r="FJE78"/>
      <c r="FJF78"/>
      <c r="FJG78"/>
      <c r="FJH78"/>
      <c r="FJI78"/>
      <c r="FJJ78"/>
      <c r="FJK78"/>
      <c r="FJL78"/>
      <c r="FJM78"/>
      <c r="FJN78"/>
      <c r="FJO78"/>
      <c r="FJP78"/>
      <c r="FJQ78"/>
      <c r="FJR78"/>
      <c r="FJS78"/>
      <c r="FJT78"/>
      <c r="FJU78"/>
      <c r="FJV78"/>
      <c r="FJW78"/>
      <c r="FJX78"/>
      <c r="FJY78"/>
      <c r="FJZ78"/>
      <c r="FKA78"/>
      <c r="FKB78"/>
      <c r="FKC78"/>
      <c r="FKD78"/>
      <c r="FKE78"/>
      <c r="FKF78"/>
      <c r="FKG78"/>
      <c r="FKH78"/>
      <c r="FKI78"/>
      <c r="FKJ78"/>
      <c r="FKK78"/>
      <c r="FKL78"/>
      <c r="FKM78"/>
      <c r="FKN78"/>
      <c r="FKO78"/>
      <c r="FKP78"/>
      <c r="FKQ78"/>
      <c r="FKR78"/>
      <c r="FKS78"/>
      <c r="FKT78"/>
      <c r="FKU78"/>
      <c r="FKV78"/>
      <c r="FKW78"/>
      <c r="FKX78"/>
      <c r="FKY78"/>
      <c r="FKZ78"/>
      <c r="FLA78"/>
      <c r="FLB78"/>
      <c r="FLC78"/>
      <c r="FLD78"/>
      <c r="FLE78"/>
      <c r="FLF78"/>
      <c r="FLG78"/>
      <c r="FLH78"/>
      <c r="FLI78"/>
      <c r="FLJ78"/>
      <c r="FLK78"/>
      <c r="FLL78"/>
      <c r="FLM78"/>
      <c r="FLN78"/>
      <c r="FLO78"/>
      <c r="FLP78"/>
      <c r="FLQ78"/>
      <c r="FLR78"/>
      <c r="FLS78"/>
      <c r="FLT78"/>
      <c r="FLU78"/>
      <c r="FLV78"/>
      <c r="FLW78"/>
      <c r="FLX78"/>
      <c r="FLY78"/>
      <c r="FLZ78"/>
      <c r="FMA78"/>
      <c r="FMB78"/>
      <c r="FMC78"/>
      <c r="FMD78"/>
      <c r="FME78"/>
      <c r="FMF78"/>
      <c r="FMG78"/>
      <c r="FMH78"/>
      <c r="FMI78"/>
      <c r="FMJ78"/>
      <c r="FMK78"/>
      <c r="FML78"/>
      <c r="FMM78"/>
      <c r="FMN78"/>
      <c r="FMO78"/>
      <c r="FMP78"/>
      <c r="FMQ78"/>
      <c r="FMR78"/>
      <c r="FMS78"/>
      <c r="FMT78"/>
      <c r="FMU78"/>
      <c r="FMV78"/>
      <c r="FMW78"/>
      <c r="FMX78"/>
      <c r="FMY78"/>
      <c r="FMZ78"/>
      <c r="FNA78"/>
      <c r="FNB78"/>
      <c r="FNC78"/>
      <c r="FND78"/>
      <c r="FNE78"/>
      <c r="FNF78"/>
      <c r="FNG78"/>
      <c r="FNH78"/>
      <c r="FNI78"/>
      <c r="FNJ78"/>
      <c r="FNK78"/>
      <c r="FNL78"/>
      <c r="FNM78"/>
      <c r="FNN78"/>
      <c r="FNO78"/>
      <c r="FNP78"/>
      <c r="FNQ78"/>
      <c r="FNR78"/>
      <c r="FNS78"/>
      <c r="FNT78"/>
      <c r="FNU78"/>
      <c r="FNV78"/>
      <c r="FNW78"/>
      <c r="FNX78"/>
      <c r="FNY78"/>
      <c r="FNZ78"/>
      <c r="FOA78"/>
      <c r="FOB78"/>
      <c r="FOC78"/>
      <c r="FOD78"/>
      <c r="FOE78"/>
      <c r="FOF78"/>
      <c r="FOG78"/>
      <c r="FOH78"/>
      <c r="FOI78"/>
      <c r="FOJ78"/>
      <c r="FOK78"/>
      <c r="FOL78"/>
      <c r="FOM78"/>
      <c r="FON78"/>
      <c r="FOO78"/>
      <c r="FOP78"/>
      <c r="FOQ78"/>
      <c r="FOR78"/>
      <c r="FOS78"/>
      <c r="FOT78"/>
      <c r="FOU78"/>
      <c r="FOV78"/>
      <c r="FOW78"/>
      <c r="FOX78"/>
      <c r="FOY78"/>
      <c r="FOZ78"/>
      <c r="FPA78"/>
      <c r="FPB78"/>
      <c r="FPC78"/>
      <c r="FPD78"/>
      <c r="FPE78"/>
      <c r="FPF78"/>
      <c r="FPG78"/>
      <c r="FPH78"/>
      <c r="FPI78"/>
      <c r="FPJ78"/>
      <c r="FPK78"/>
      <c r="FPL78"/>
      <c r="FPM78"/>
      <c r="FPN78"/>
      <c r="FPO78"/>
      <c r="FPP78"/>
      <c r="FPQ78"/>
      <c r="FPR78"/>
      <c r="FPS78"/>
      <c r="FPT78"/>
      <c r="FPU78"/>
      <c r="FPV78"/>
      <c r="FPW78"/>
      <c r="FPX78"/>
      <c r="FPY78"/>
      <c r="FPZ78"/>
      <c r="FQA78"/>
      <c r="FQB78"/>
      <c r="FQC78"/>
      <c r="FQD78"/>
      <c r="FQE78"/>
      <c r="FQF78"/>
      <c r="FQG78"/>
      <c r="FQH78"/>
      <c r="FQI78"/>
      <c r="FQJ78"/>
      <c r="FQK78"/>
      <c r="FQL78"/>
      <c r="FQM78"/>
      <c r="FQN78"/>
      <c r="FQO78"/>
      <c r="FQP78"/>
      <c r="FQQ78"/>
      <c r="FQR78"/>
      <c r="FQS78"/>
      <c r="FQT78"/>
      <c r="FQU78"/>
      <c r="FQV78"/>
      <c r="FQW78"/>
      <c r="FQX78"/>
      <c r="FQY78"/>
      <c r="FQZ78"/>
      <c r="FRA78"/>
      <c r="FRB78"/>
      <c r="FRC78"/>
      <c r="FRD78"/>
      <c r="FRE78"/>
      <c r="FRF78"/>
      <c r="FRG78"/>
      <c r="FRH78"/>
      <c r="FRI78"/>
      <c r="FRJ78"/>
      <c r="FRK78"/>
      <c r="FRL78"/>
      <c r="FRM78"/>
      <c r="FRN78"/>
      <c r="FRO78"/>
      <c r="FRP78"/>
      <c r="FRQ78"/>
      <c r="FRR78"/>
      <c r="FRS78"/>
      <c r="FRT78"/>
      <c r="FRU78"/>
      <c r="FRV78"/>
      <c r="FRW78"/>
      <c r="FRX78"/>
      <c r="FRY78"/>
      <c r="FRZ78"/>
      <c r="FSA78"/>
      <c r="FSB78"/>
      <c r="FSC78"/>
      <c r="FSD78"/>
      <c r="FSE78"/>
      <c r="FSF78"/>
      <c r="FSG78"/>
      <c r="FSH78"/>
      <c r="FSI78"/>
      <c r="FSJ78"/>
      <c r="FSK78"/>
      <c r="FSL78"/>
      <c r="FSM78"/>
      <c r="FSN78"/>
      <c r="FSO78"/>
      <c r="FSP78"/>
      <c r="FSQ78"/>
      <c r="FSR78"/>
      <c r="FSS78"/>
      <c r="FST78"/>
      <c r="FSU78"/>
      <c r="FSV78"/>
      <c r="FSW78"/>
      <c r="FSX78"/>
      <c r="FSY78"/>
      <c r="FSZ78"/>
      <c r="FTA78"/>
      <c r="FTB78"/>
      <c r="FTC78"/>
      <c r="FTD78"/>
      <c r="FTE78"/>
      <c r="FTF78"/>
      <c r="FTG78"/>
      <c r="FTH78"/>
      <c r="FTI78"/>
      <c r="FTJ78"/>
      <c r="FTK78"/>
      <c r="FTL78"/>
      <c r="FTM78"/>
      <c r="FTN78"/>
      <c r="FTO78"/>
      <c r="FTP78"/>
      <c r="FTQ78"/>
      <c r="FTR78"/>
      <c r="FTS78"/>
      <c r="FTT78"/>
      <c r="FTU78"/>
      <c r="FTV78"/>
      <c r="FTW78"/>
      <c r="FTX78"/>
      <c r="FTY78"/>
      <c r="FTZ78"/>
      <c r="FUA78"/>
      <c r="FUB78"/>
      <c r="FUC78"/>
      <c r="FUD78"/>
      <c r="FUE78"/>
      <c r="FUF78"/>
      <c r="FUG78"/>
      <c r="FUH78"/>
      <c r="FUI78"/>
      <c r="FUJ78"/>
      <c r="FUK78"/>
      <c r="FUL78"/>
      <c r="FUM78"/>
      <c r="FUN78"/>
      <c r="FUO78"/>
      <c r="FUP78"/>
      <c r="FUQ78"/>
      <c r="FUR78"/>
      <c r="FUS78"/>
      <c r="FUT78"/>
      <c r="FUU78"/>
      <c r="FUV78"/>
      <c r="FUW78"/>
      <c r="FUX78"/>
      <c r="FUY78"/>
      <c r="FUZ78"/>
      <c r="FVA78"/>
      <c r="FVB78"/>
      <c r="FVC78"/>
      <c r="FVD78"/>
      <c r="FVE78"/>
      <c r="FVF78"/>
      <c r="FVG78"/>
      <c r="FVH78"/>
      <c r="FVI78"/>
      <c r="FVJ78"/>
      <c r="FVK78"/>
      <c r="FVL78"/>
      <c r="FVM78"/>
      <c r="FVN78"/>
      <c r="FVO78"/>
      <c r="FVP78"/>
      <c r="FVQ78"/>
      <c r="FVR78"/>
      <c r="FVS78"/>
      <c r="FVT78"/>
      <c r="FVU78"/>
      <c r="FVV78"/>
      <c r="FVW78"/>
      <c r="FVX78"/>
      <c r="FVY78"/>
      <c r="FVZ78"/>
      <c r="FWA78"/>
      <c r="FWB78"/>
      <c r="FWC78"/>
      <c r="FWD78"/>
      <c r="FWE78"/>
      <c r="FWF78"/>
      <c r="FWG78"/>
      <c r="FWH78"/>
      <c r="FWI78"/>
      <c r="FWJ78"/>
      <c r="FWK78"/>
      <c r="FWL78"/>
      <c r="FWM78"/>
      <c r="FWN78"/>
      <c r="FWO78"/>
      <c r="FWP78"/>
      <c r="FWQ78"/>
      <c r="FWR78"/>
      <c r="FWS78"/>
      <c r="FWT78"/>
      <c r="FWU78"/>
      <c r="FWV78"/>
      <c r="FWW78"/>
      <c r="FWX78"/>
      <c r="FWY78"/>
      <c r="FWZ78"/>
      <c r="FXA78"/>
      <c r="FXB78"/>
      <c r="FXC78"/>
      <c r="FXD78"/>
      <c r="FXE78"/>
      <c r="FXF78"/>
      <c r="FXG78"/>
      <c r="FXH78"/>
      <c r="FXI78"/>
      <c r="FXJ78"/>
      <c r="FXK78"/>
      <c r="FXL78"/>
      <c r="FXM78"/>
      <c r="FXN78"/>
      <c r="FXO78"/>
      <c r="FXP78"/>
      <c r="FXQ78"/>
      <c r="FXR78"/>
      <c r="FXS78"/>
      <c r="FXT78"/>
      <c r="FXU78"/>
      <c r="FXV78"/>
      <c r="FXW78"/>
      <c r="FXX78"/>
      <c r="FXY78"/>
      <c r="FXZ78"/>
      <c r="FYA78"/>
      <c r="FYB78"/>
      <c r="FYC78"/>
      <c r="FYD78"/>
      <c r="FYE78"/>
      <c r="FYF78"/>
      <c r="FYG78"/>
      <c r="FYH78"/>
      <c r="FYI78"/>
      <c r="FYJ78"/>
      <c r="FYK78"/>
      <c r="FYL78"/>
      <c r="FYM78"/>
      <c r="FYN78"/>
      <c r="FYO78"/>
      <c r="FYP78"/>
      <c r="FYQ78"/>
      <c r="FYR78"/>
      <c r="FYS78"/>
      <c r="FYT78"/>
      <c r="FYU78"/>
      <c r="FYV78"/>
      <c r="FYW78"/>
      <c r="FYX78"/>
      <c r="FYY78"/>
      <c r="FYZ78"/>
      <c r="FZA78"/>
      <c r="FZB78"/>
      <c r="FZC78"/>
      <c r="FZD78"/>
      <c r="FZE78"/>
      <c r="FZF78"/>
      <c r="FZG78"/>
      <c r="FZH78"/>
      <c r="FZI78"/>
      <c r="FZJ78"/>
      <c r="FZK78"/>
      <c r="FZL78"/>
      <c r="FZM78"/>
      <c r="FZN78"/>
      <c r="FZO78"/>
      <c r="FZP78"/>
      <c r="FZQ78"/>
      <c r="FZR78"/>
      <c r="FZS78"/>
      <c r="FZT78"/>
      <c r="FZU78"/>
      <c r="FZV78"/>
      <c r="FZW78"/>
      <c r="FZX78"/>
      <c r="FZY78"/>
      <c r="FZZ78"/>
      <c r="GAA78"/>
      <c r="GAB78"/>
      <c r="GAC78"/>
      <c r="GAD78"/>
      <c r="GAE78"/>
      <c r="GAF78"/>
      <c r="GAG78"/>
      <c r="GAH78"/>
      <c r="GAI78"/>
      <c r="GAJ78"/>
      <c r="GAK78"/>
      <c r="GAL78"/>
      <c r="GAM78"/>
      <c r="GAN78"/>
      <c r="GAO78"/>
      <c r="GAP78"/>
      <c r="GAQ78"/>
      <c r="GAR78"/>
      <c r="GAS78"/>
      <c r="GAT78"/>
      <c r="GAU78"/>
      <c r="GAV78"/>
      <c r="GAW78"/>
      <c r="GAX78"/>
      <c r="GAY78"/>
      <c r="GAZ78"/>
      <c r="GBA78"/>
      <c r="GBB78"/>
      <c r="GBC78"/>
      <c r="GBD78"/>
      <c r="GBE78"/>
      <c r="GBF78"/>
      <c r="GBG78"/>
      <c r="GBH78"/>
      <c r="GBI78"/>
      <c r="GBJ78"/>
      <c r="GBK78"/>
      <c r="GBL78"/>
      <c r="GBM78"/>
      <c r="GBN78"/>
      <c r="GBO78"/>
      <c r="GBP78"/>
      <c r="GBQ78"/>
      <c r="GBR78"/>
      <c r="GBS78"/>
      <c r="GBT78"/>
      <c r="GBU78"/>
      <c r="GBV78"/>
      <c r="GBW78"/>
      <c r="GBX78"/>
      <c r="GBY78"/>
      <c r="GBZ78"/>
      <c r="GCA78"/>
      <c r="GCB78"/>
      <c r="GCC78"/>
      <c r="GCD78"/>
      <c r="GCE78"/>
      <c r="GCF78"/>
      <c r="GCG78"/>
      <c r="GCH78"/>
      <c r="GCI78"/>
      <c r="GCJ78"/>
      <c r="GCK78"/>
      <c r="GCL78"/>
      <c r="GCM78"/>
      <c r="GCN78"/>
      <c r="GCO78"/>
      <c r="GCP78"/>
      <c r="GCQ78"/>
      <c r="GCR78"/>
      <c r="GCS78"/>
      <c r="GCT78"/>
      <c r="GCU78"/>
      <c r="GCV78"/>
      <c r="GCW78"/>
      <c r="GCX78"/>
      <c r="GCY78"/>
      <c r="GCZ78"/>
      <c r="GDA78"/>
      <c r="GDB78"/>
      <c r="GDC78"/>
      <c r="GDD78"/>
      <c r="GDE78"/>
      <c r="GDF78"/>
      <c r="GDG78"/>
      <c r="GDH78"/>
      <c r="GDI78"/>
      <c r="GDJ78"/>
      <c r="GDK78"/>
      <c r="GDL78"/>
      <c r="GDM78"/>
      <c r="GDN78"/>
      <c r="GDO78"/>
      <c r="GDP78"/>
      <c r="GDQ78"/>
      <c r="GDR78"/>
      <c r="GDS78"/>
      <c r="GDT78"/>
      <c r="GDU78"/>
      <c r="GDV78"/>
      <c r="GDW78"/>
      <c r="GDX78"/>
      <c r="GDY78"/>
      <c r="GDZ78"/>
      <c r="GEA78"/>
      <c r="GEB78"/>
      <c r="GEC78"/>
      <c r="GED78"/>
      <c r="GEE78"/>
      <c r="GEF78"/>
      <c r="GEG78"/>
      <c r="GEH78"/>
      <c r="GEI78"/>
      <c r="GEJ78"/>
      <c r="GEK78"/>
      <c r="GEL78"/>
      <c r="GEM78"/>
      <c r="GEN78"/>
      <c r="GEO78"/>
      <c r="GEP78"/>
      <c r="GEQ78"/>
      <c r="GER78"/>
      <c r="GES78"/>
      <c r="GET78"/>
      <c r="GEU78"/>
      <c r="GEV78"/>
      <c r="GEW78"/>
      <c r="GEX78"/>
      <c r="GEY78"/>
      <c r="GEZ78"/>
      <c r="GFA78"/>
      <c r="GFB78"/>
      <c r="GFC78"/>
      <c r="GFD78"/>
      <c r="GFE78"/>
      <c r="GFF78"/>
      <c r="GFG78"/>
      <c r="GFH78"/>
      <c r="GFI78"/>
      <c r="GFJ78"/>
      <c r="GFK78"/>
      <c r="GFL78"/>
      <c r="GFM78"/>
      <c r="GFN78"/>
      <c r="GFO78"/>
      <c r="GFP78"/>
      <c r="GFQ78"/>
      <c r="GFR78"/>
      <c r="GFS78"/>
      <c r="GFT78"/>
      <c r="GFU78"/>
      <c r="GFV78"/>
      <c r="GFW78"/>
      <c r="GFX78"/>
      <c r="GFY78"/>
      <c r="GFZ78"/>
      <c r="GGA78"/>
      <c r="GGB78"/>
      <c r="GGC78"/>
      <c r="GGD78"/>
      <c r="GGE78"/>
      <c r="GGF78"/>
      <c r="GGG78"/>
      <c r="GGH78"/>
      <c r="GGI78"/>
      <c r="GGJ78"/>
      <c r="GGK78"/>
      <c r="GGL78"/>
      <c r="GGM78"/>
      <c r="GGN78"/>
      <c r="GGO78"/>
      <c r="GGP78"/>
      <c r="GGQ78"/>
      <c r="GGR78"/>
      <c r="GGS78"/>
      <c r="GGT78"/>
      <c r="GGU78"/>
      <c r="GGV78"/>
      <c r="GGW78"/>
      <c r="GGX78"/>
      <c r="GGY78"/>
      <c r="GGZ78"/>
      <c r="GHA78"/>
      <c r="GHB78"/>
      <c r="GHC78"/>
      <c r="GHD78"/>
      <c r="GHE78"/>
      <c r="GHF78"/>
      <c r="GHG78"/>
      <c r="GHH78"/>
      <c r="GHI78"/>
      <c r="GHJ78"/>
      <c r="GHK78"/>
      <c r="GHL78"/>
      <c r="GHM78"/>
      <c r="GHN78"/>
      <c r="GHO78"/>
      <c r="GHP78"/>
      <c r="GHQ78"/>
      <c r="GHR78"/>
      <c r="GHS78"/>
      <c r="GHT78"/>
      <c r="GHU78"/>
      <c r="GHV78"/>
      <c r="GHW78"/>
      <c r="GHX78"/>
      <c r="GHY78"/>
      <c r="GHZ78"/>
      <c r="GIA78"/>
      <c r="GIB78"/>
      <c r="GIC78"/>
      <c r="GID78"/>
      <c r="GIE78"/>
      <c r="GIF78"/>
      <c r="GIG78"/>
      <c r="GIH78"/>
      <c r="GII78"/>
      <c r="GIJ78"/>
      <c r="GIK78"/>
      <c r="GIL78"/>
      <c r="GIM78"/>
      <c r="GIN78"/>
      <c r="GIO78"/>
      <c r="GIP78"/>
      <c r="GIQ78"/>
      <c r="GIR78"/>
      <c r="GIS78"/>
      <c r="GIT78"/>
      <c r="GIU78"/>
      <c r="GIV78"/>
      <c r="GIW78"/>
      <c r="GIX78"/>
      <c r="GIY78"/>
      <c r="GIZ78"/>
      <c r="GJA78"/>
      <c r="GJB78"/>
      <c r="GJC78"/>
      <c r="GJD78"/>
      <c r="GJE78"/>
      <c r="GJF78"/>
      <c r="GJG78"/>
      <c r="GJH78"/>
      <c r="GJI78"/>
      <c r="GJJ78"/>
      <c r="GJK78"/>
      <c r="GJL78"/>
      <c r="GJM78"/>
      <c r="GJN78"/>
      <c r="GJO78"/>
      <c r="GJP78"/>
      <c r="GJQ78"/>
      <c r="GJR78"/>
      <c r="GJS78"/>
      <c r="GJT78"/>
      <c r="GJU78"/>
      <c r="GJV78"/>
      <c r="GJW78"/>
      <c r="GJX78"/>
      <c r="GJY78"/>
      <c r="GJZ78"/>
      <c r="GKA78"/>
      <c r="GKB78"/>
      <c r="GKC78"/>
      <c r="GKD78"/>
      <c r="GKE78"/>
      <c r="GKF78"/>
      <c r="GKG78"/>
      <c r="GKH78"/>
      <c r="GKI78"/>
      <c r="GKJ78"/>
      <c r="GKK78"/>
      <c r="GKL78"/>
      <c r="GKM78"/>
      <c r="GKN78"/>
      <c r="GKO78"/>
      <c r="GKP78"/>
      <c r="GKQ78"/>
      <c r="GKR78"/>
      <c r="GKS78"/>
      <c r="GKT78"/>
      <c r="GKU78"/>
      <c r="GKV78"/>
      <c r="GKW78"/>
      <c r="GKX78"/>
      <c r="GKY78"/>
      <c r="GKZ78"/>
      <c r="GLA78"/>
      <c r="GLB78"/>
      <c r="GLC78"/>
      <c r="GLD78"/>
      <c r="GLE78"/>
      <c r="GLF78"/>
      <c r="GLG78"/>
      <c r="GLH78"/>
      <c r="GLI78"/>
      <c r="GLJ78"/>
      <c r="GLK78"/>
      <c r="GLL78"/>
      <c r="GLM78"/>
      <c r="GLN78"/>
      <c r="GLO78"/>
      <c r="GLP78"/>
      <c r="GLQ78"/>
      <c r="GLR78"/>
      <c r="GLS78"/>
      <c r="GLT78"/>
      <c r="GLU78"/>
      <c r="GLV78"/>
      <c r="GLW78"/>
      <c r="GLX78"/>
      <c r="GLY78"/>
      <c r="GLZ78"/>
      <c r="GMA78"/>
      <c r="GMB78"/>
      <c r="GMC78"/>
      <c r="GMD78"/>
      <c r="GME78"/>
      <c r="GMF78"/>
      <c r="GMG78"/>
      <c r="GMH78"/>
      <c r="GMI78"/>
      <c r="GMJ78"/>
      <c r="GMK78"/>
      <c r="GML78"/>
      <c r="GMM78"/>
      <c r="GMN78"/>
      <c r="GMO78"/>
      <c r="GMP78"/>
      <c r="GMQ78"/>
      <c r="GMR78"/>
      <c r="GMS78"/>
      <c r="GMT78"/>
      <c r="GMU78"/>
      <c r="GMV78"/>
      <c r="GMW78"/>
      <c r="GMX78"/>
      <c r="GMY78"/>
      <c r="GMZ78"/>
      <c r="GNA78"/>
      <c r="GNB78"/>
      <c r="GNC78"/>
      <c r="GND78"/>
      <c r="GNE78"/>
      <c r="GNF78"/>
      <c r="GNG78"/>
      <c r="GNH78"/>
      <c r="GNI78"/>
      <c r="GNJ78"/>
      <c r="GNK78"/>
      <c r="GNL78"/>
      <c r="GNM78"/>
      <c r="GNN78"/>
      <c r="GNO78"/>
      <c r="GNP78"/>
      <c r="GNQ78"/>
      <c r="GNR78"/>
      <c r="GNS78"/>
      <c r="GNT78"/>
      <c r="GNU78"/>
      <c r="GNV78"/>
      <c r="GNW78"/>
      <c r="GNX78"/>
      <c r="GNY78"/>
      <c r="GNZ78"/>
      <c r="GOA78"/>
      <c r="GOB78"/>
      <c r="GOC78"/>
      <c r="GOD78"/>
      <c r="GOE78"/>
      <c r="GOF78"/>
      <c r="GOG78"/>
      <c r="GOH78"/>
      <c r="GOI78"/>
      <c r="GOJ78"/>
      <c r="GOK78"/>
      <c r="GOL78"/>
      <c r="GOM78"/>
      <c r="GON78"/>
      <c r="GOO78"/>
      <c r="GOP78"/>
      <c r="GOQ78"/>
      <c r="GOR78"/>
      <c r="GOS78"/>
      <c r="GOT78"/>
      <c r="GOU78"/>
      <c r="GOV78"/>
      <c r="GOW78"/>
      <c r="GOX78"/>
      <c r="GOY78"/>
      <c r="GOZ78"/>
      <c r="GPA78"/>
      <c r="GPB78"/>
      <c r="GPC78"/>
      <c r="GPD78"/>
      <c r="GPE78"/>
      <c r="GPF78"/>
      <c r="GPG78"/>
      <c r="GPH78"/>
      <c r="GPI78"/>
      <c r="GPJ78"/>
      <c r="GPK78"/>
      <c r="GPL78"/>
      <c r="GPM78"/>
      <c r="GPN78"/>
      <c r="GPO78"/>
      <c r="GPP78"/>
      <c r="GPQ78"/>
      <c r="GPR78"/>
      <c r="GPS78"/>
      <c r="GPT78"/>
      <c r="GPU78"/>
      <c r="GPV78"/>
      <c r="GPW78"/>
      <c r="GPX78"/>
      <c r="GPY78"/>
      <c r="GPZ78"/>
      <c r="GQA78"/>
      <c r="GQB78"/>
      <c r="GQC78"/>
      <c r="GQD78"/>
      <c r="GQE78"/>
      <c r="GQF78"/>
      <c r="GQG78"/>
      <c r="GQH78"/>
      <c r="GQI78"/>
      <c r="GQJ78"/>
      <c r="GQK78"/>
      <c r="GQL78"/>
      <c r="GQM78"/>
      <c r="GQN78"/>
      <c r="GQO78"/>
      <c r="GQP78"/>
      <c r="GQQ78"/>
      <c r="GQR78"/>
      <c r="GQS78"/>
      <c r="GQT78"/>
      <c r="GQU78"/>
      <c r="GQV78"/>
      <c r="GQW78"/>
      <c r="GQX78"/>
      <c r="GQY78"/>
      <c r="GQZ78"/>
      <c r="GRA78"/>
      <c r="GRB78"/>
      <c r="GRC78"/>
      <c r="GRD78"/>
      <c r="GRE78"/>
      <c r="GRF78"/>
      <c r="GRG78"/>
      <c r="GRH78"/>
      <c r="GRI78"/>
      <c r="GRJ78"/>
      <c r="GRK78"/>
      <c r="GRL78"/>
      <c r="GRM78"/>
      <c r="GRN78"/>
      <c r="GRO78"/>
      <c r="GRP78"/>
      <c r="GRQ78"/>
      <c r="GRR78"/>
      <c r="GRS78"/>
      <c r="GRT78"/>
      <c r="GRU78"/>
      <c r="GRV78"/>
      <c r="GRW78"/>
      <c r="GRX78"/>
      <c r="GRY78"/>
      <c r="GRZ78"/>
      <c r="GSA78"/>
      <c r="GSB78"/>
      <c r="GSC78"/>
      <c r="GSD78"/>
      <c r="GSE78"/>
      <c r="GSF78"/>
      <c r="GSG78"/>
      <c r="GSH78"/>
      <c r="GSI78"/>
      <c r="GSJ78"/>
      <c r="GSK78"/>
      <c r="GSL78"/>
      <c r="GSM78"/>
      <c r="GSN78"/>
      <c r="GSO78"/>
      <c r="GSP78"/>
      <c r="GSQ78"/>
      <c r="GSR78"/>
      <c r="GSS78"/>
      <c r="GST78"/>
      <c r="GSU78"/>
      <c r="GSV78"/>
      <c r="GSW78"/>
      <c r="GSX78"/>
      <c r="GSY78"/>
      <c r="GSZ78"/>
      <c r="GTA78"/>
      <c r="GTB78"/>
      <c r="GTC78"/>
      <c r="GTD78"/>
      <c r="GTE78"/>
      <c r="GTF78"/>
      <c r="GTG78"/>
      <c r="GTH78"/>
      <c r="GTI78"/>
      <c r="GTJ78"/>
      <c r="GTK78"/>
      <c r="GTL78"/>
      <c r="GTM78"/>
      <c r="GTN78"/>
      <c r="GTO78"/>
      <c r="GTP78"/>
      <c r="GTQ78"/>
      <c r="GTR78"/>
      <c r="GTS78"/>
      <c r="GTT78"/>
      <c r="GTU78"/>
      <c r="GTV78"/>
      <c r="GTW78"/>
      <c r="GTX78"/>
      <c r="GTY78"/>
      <c r="GTZ78"/>
      <c r="GUA78"/>
      <c r="GUB78"/>
      <c r="GUC78"/>
      <c r="GUD78"/>
      <c r="GUE78"/>
      <c r="GUF78"/>
      <c r="GUG78"/>
      <c r="GUH78"/>
      <c r="GUI78"/>
      <c r="GUJ78"/>
      <c r="GUK78"/>
      <c r="GUL78"/>
      <c r="GUM78"/>
      <c r="GUN78"/>
      <c r="GUO78"/>
      <c r="GUP78"/>
      <c r="GUQ78"/>
      <c r="GUR78"/>
      <c r="GUS78"/>
      <c r="GUT78"/>
      <c r="GUU78"/>
      <c r="GUV78"/>
      <c r="GUW78"/>
      <c r="GUX78"/>
      <c r="GUY78"/>
      <c r="GUZ78"/>
      <c r="GVA78"/>
      <c r="GVB78"/>
      <c r="GVC78"/>
      <c r="GVD78"/>
      <c r="GVE78"/>
      <c r="GVF78"/>
      <c r="GVG78"/>
      <c r="GVH78"/>
      <c r="GVI78"/>
      <c r="GVJ78"/>
      <c r="GVK78"/>
      <c r="GVL78"/>
      <c r="GVM78"/>
      <c r="GVN78"/>
      <c r="GVO78"/>
      <c r="GVP78"/>
      <c r="GVQ78"/>
      <c r="GVR78"/>
      <c r="GVS78"/>
      <c r="GVT78"/>
      <c r="GVU78"/>
      <c r="GVV78"/>
      <c r="GVW78"/>
      <c r="GVX78"/>
      <c r="GVY78"/>
      <c r="GVZ78"/>
      <c r="GWA78"/>
      <c r="GWB78"/>
      <c r="GWC78"/>
      <c r="GWD78"/>
      <c r="GWE78"/>
      <c r="GWF78"/>
      <c r="GWG78"/>
      <c r="GWH78"/>
      <c r="GWI78"/>
      <c r="GWJ78"/>
      <c r="GWK78"/>
      <c r="GWL78"/>
      <c r="GWM78"/>
      <c r="GWN78"/>
      <c r="GWO78"/>
      <c r="GWP78"/>
      <c r="GWQ78"/>
      <c r="GWR78"/>
      <c r="GWS78"/>
      <c r="GWT78"/>
      <c r="GWU78"/>
      <c r="GWV78"/>
      <c r="GWW78"/>
      <c r="GWX78"/>
      <c r="GWY78"/>
      <c r="GWZ78"/>
      <c r="GXA78"/>
      <c r="GXB78"/>
      <c r="GXC78"/>
      <c r="GXD78"/>
      <c r="GXE78"/>
      <c r="GXF78"/>
      <c r="GXG78"/>
      <c r="GXH78"/>
      <c r="GXI78"/>
      <c r="GXJ78"/>
      <c r="GXK78"/>
      <c r="GXL78"/>
      <c r="GXM78"/>
      <c r="GXN78"/>
      <c r="GXO78"/>
      <c r="GXP78"/>
      <c r="GXQ78"/>
      <c r="GXR78"/>
      <c r="GXS78"/>
      <c r="GXT78"/>
      <c r="GXU78"/>
      <c r="GXV78"/>
      <c r="GXW78"/>
      <c r="GXX78"/>
      <c r="GXY78"/>
      <c r="GXZ78"/>
      <c r="GYA78"/>
      <c r="GYB78"/>
      <c r="GYC78"/>
      <c r="GYD78"/>
      <c r="GYE78"/>
      <c r="GYF78"/>
      <c r="GYG78"/>
      <c r="GYH78"/>
      <c r="GYI78"/>
      <c r="GYJ78"/>
      <c r="GYK78"/>
      <c r="GYL78"/>
      <c r="GYM78"/>
      <c r="GYN78"/>
      <c r="GYO78"/>
      <c r="GYP78"/>
      <c r="GYQ78"/>
      <c r="GYR78"/>
      <c r="GYS78"/>
      <c r="GYT78"/>
      <c r="GYU78"/>
      <c r="GYV78"/>
      <c r="GYW78"/>
      <c r="GYX78"/>
      <c r="GYY78"/>
      <c r="GYZ78"/>
      <c r="GZA78"/>
      <c r="GZB78"/>
      <c r="GZC78"/>
      <c r="GZD78"/>
      <c r="GZE78"/>
      <c r="GZF78"/>
      <c r="GZG78"/>
      <c r="GZH78"/>
      <c r="GZI78"/>
      <c r="GZJ78"/>
      <c r="GZK78"/>
      <c r="GZL78"/>
      <c r="GZM78"/>
      <c r="GZN78"/>
      <c r="GZO78"/>
      <c r="GZP78"/>
      <c r="GZQ78"/>
      <c r="GZR78"/>
      <c r="GZS78"/>
      <c r="GZT78"/>
      <c r="GZU78"/>
      <c r="GZV78"/>
      <c r="GZW78"/>
      <c r="GZX78"/>
      <c r="GZY78"/>
      <c r="GZZ78"/>
      <c r="HAA78"/>
      <c r="HAB78"/>
      <c r="HAC78"/>
      <c r="HAD78"/>
      <c r="HAE78"/>
      <c r="HAF78"/>
      <c r="HAG78"/>
      <c r="HAH78"/>
      <c r="HAI78"/>
      <c r="HAJ78"/>
      <c r="HAK78"/>
      <c r="HAL78"/>
      <c r="HAM78"/>
      <c r="HAN78"/>
      <c r="HAO78"/>
      <c r="HAP78"/>
      <c r="HAQ78"/>
      <c r="HAR78"/>
      <c r="HAS78"/>
      <c r="HAT78"/>
      <c r="HAU78"/>
      <c r="HAV78"/>
      <c r="HAW78"/>
      <c r="HAX78"/>
      <c r="HAY78"/>
      <c r="HAZ78"/>
      <c r="HBA78"/>
      <c r="HBB78"/>
      <c r="HBC78"/>
      <c r="HBD78"/>
      <c r="HBE78"/>
      <c r="HBF78"/>
      <c r="HBG78"/>
      <c r="HBH78"/>
      <c r="HBI78"/>
      <c r="HBJ78"/>
      <c r="HBK78"/>
      <c r="HBL78"/>
      <c r="HBM78"/>
      <c r="HBN78"/>
      <c r="HBO78"/>
      <c r="HBP78"/>
      <c r="HBQ78"/>
      <c r="HBR78"/>
      <c r="HBS78"/>
      <c r="HBT78"/>
      <c r="HBU78"/>
      <c r="HBV78"/>
      <c r="HBW78"/>
      <c r="HBX78"/>
      <c r="HBY78"/>
      <c r="HBZ78"/>
      <c r="HCA78"/>
      <c r="HCB78"/>
      <c r="HCC78"/>
      <c r="HCD78"/>
      <c r="HCE78"/>
      <c r="HCF78"/>
      <c r="HCG78"/>
      <c r="HCH78"/>
      <c r="HCI78"/>
      <c r="HCJ78"/>
      <c r="HCK78"/>
      <c r="HCL78"/>
      <c r="HCM78"/>
      <c r="HCN78"/>
      <c r="HCO78"/>
      <c r="HCP78"/>
      <c r="HCQ78"/>
      <c r="HCR78"/>
      <c r="HCS78"/>
      <c r="HCT78"/>
      <c r="HCU78"/>
      <c r="HCV78"/>
      <c r="HCW78"/>
      <c r="HCX78"/>
      <c r="HCY78"/>
      <c r="HCZ78"/>
      <c r="HDA78"/>
      <c r="HDB78"/>
      <c r="HDC78"/>
      <c r="HDD78"/>
      <c r="HDE78"/>
      <c r="HDF78"/>
      <c r="HDG78"/>
      <c r="HDH78"/>
      <c r="HDI78"/>
      <c r="HDJ78"/>
      <c r="HDK78"/>
      <c r="HDL78"/>
      <c r="HDM78"/>
      <c r="HDN78"/>
      <c r="HDO78"/>
      <c r="HDP78"/>
      <c r="HDQ78"/>
      <c r="HDR78"/>
      <c r="HDS78"/>
      <c r="HDT78"/>
      <c r="HDU78"/>
      <c r="HDV78"/>
      <c r="HDW78"/>
      <c r="HDX78"/>
      <c r="HDY78"/>
      <c r="HDZ78"/>
      <c r="HEA78"/>
      <c r="HEB78"/>
      <c r="HEC78"/>
      <c r="HED78"/>
      <c r="HEE78"/>
      <c r="HEF78"/>
      <c r="HEG78"/>
      <c r="HEH78"/>
      <c r="HEI78"/>
      <c r="HEJ78"/>
      <c r="HEK78"/>
      <c r="HEL78"/>
      <c r="HEM78"/>
      <c r="HEN78"/>
      <c r="HEO78"/>
      <c r="HEP78"/>
      <c r="HEQ78"/>
      <c r="HER78"/>
      <c r="HES78"/>
      <c r="HET78"/>
      <c r="HEU78"/>
      <c r="HEV78"/>
      <c r="HEW78"/>
      <c r="HEX78"/>
      <c r="HEY78"/>
      <c r="HEZ78"/>
      <c r="HFA78"/>
      <c r="HFB78"/>
      <c r="HFC78"/>
      <c r="HFD78"/>
      <c r="HFE78"/>
      <c r="HFF78"/>
      <c r="HFG78"/>
      <c r="HFH78"/>
      <c r="HFI78"/>
      <c r="HFJ78"/>
      <c r="HFK78"/>
      <c r="HFL78"/>
      <c r="HFM78"/>
      <c r="HFN78"/>
      <c r="HFO78"/>
      <c r="HFP78"/>
      <c r="HFQ78"/>
      <c r="HFR78"/>
      <c r="HFS78"/>
      <c r="HFT78"/>
      <c r="HFU78"/>
      <c r="HFV78"/>
      <c r="HFW78"/>
      <c r="HFX78"/>
      <c r="HFY78"/>
      <c r="HFZ78"/>
      <c r="HGA78"/>
      <c r="HGB78"/>
      <c r="HGC78"/>
      <c r="HGD78"/>
      <c r="HGE78"/>
      <c r="HGF78"/>
      <c r="HGG78"/>
      <c r="HGH78"/>
      <c r="HGI78"/>
      <c r="HGJ78"/>
      <c r="HGK78"/>
      <c r="HGL78"/>
      <c r="HGM78"/>
      <c r="HGN78"/>
      <c r="HGO78"/>
      <c r="HGP78"/>
      <c r="HGQ78"/>
      <c r="HGR78"/>
      <c r="HGS78"/>
      <c r="HGT78"/>
      <c r="HGU78"/>
      <c r="HGV78"/>
      <c r="HGW78"/>
      <c r="HGX78"/>
      <c r="HGY78"/>
      <c r="HGZ78"/>
      <c r="HHA78"/>
      <c r="HHB78"/>
      <c r="HHC78"/>
      <c r="HHD78"/>
      <c r="HHE78"/>
      <c r="HHF78"/>
      <c r="HHG78"/>
      <c r="HHH78"/>
      <c r="HHI78"/>
      <c r="HHJ78"/>
      <c r="HHK78"/>
      <c r="HHL78"/>
      <c r="HHM78"/>
      <c r="HHN78"/>
      <c r="HHO78"/>
      <c r="HHP78"/>
      <c r="HHQ78"/>
      <c r="HHR78"/>
      <c r="HHS78"/>
      <c r="HHT78"/>
      <c r="HHU78"/>
      <c r="HHV78"/>
      <c r="HHW78"/>
      <c r="HHX78"/>
      <c r="HHY78"/>
      <c r="HHZ78"/>
      <c r="HIA78"/>
      <c r="HIB78"/>
      <c r="HIC78"/>
      <c r="HID78"/>
      <c r="HIE78"/>
      <c r="HIF78"/>
      <c r="HIG78"/>
      <c r="HIH78"/>
      <c r="HII78"/>
      <c r="HIJ78"/>
      <c r="HIK78"/>
      <c r="HIL78"/>
      <c r="HIM78"/>
      <c r="HIN78"/>
      <c r="HIO78"/>
      <c r="HIP78"/>
      <c r="HIQ78"/>
      <c r="HIR78"/>
      <c r="HIS78"/>
      <c r="HIT78"/>
      <c r="HIU78"/>
      <c r="HIV78"/>
      <c r="HIW78"/>
      <c r="HIX78"/>
      <c r="HIY78"/>
      <c r="HIZ78"/>
      <c r="HJA78"/>
      <c r="HJB78"/>
      <c r="HJC78"/>
      <c r="HJD78"/>
      <c r="HJE78"/>
      <c r="HJF78"/>
      <c r="HJG78"/>
      <c r="HJH78"/>
      <c r="HJI78"/>
      <c r="HJJ78"/>
      <c r="HJK78"/>
      <c r="HJL78"/>
      <c r="HJM78"/>
      <c r="HJN78"/>
      <c r="HJO78"/>
      <c r="HJP78"/>
      <c r="HJQ78"/>
      <c r="HJR78"/>
      <c r="HJS78"/>
      <c r="HJT78"/>
      <c r="HJU78"/>
      <c r="HJV78"/>
      <c r="HJW78"/>
      <c r="HJX78"/>
      <c r="HJY78"/>
      <c r="HJZ78"/>
      <c r="HKA78"/>
      <c r="HKB78"/>
      <c r="HKC78"/>
      <c r="HKD78"/>
      <c r="HKE78"/>
      <c r="HKF78"/>
      <c r="HKG78"/>
      <c r="HKH78"/>
      <c r="HKI78"/>
      <c r="HKJ78"/>
      <c r="HKK78"/>
      <c r="HKL78"/>
      <c r="HKM78"/>
      <c r="HKN78"/>
      <c r="HKO78"/>
      <c r="HKP78"/>
      <c r="HKQ78"/>
      <c r="HKR78"/>
      <c r="HKS78"/>
      <c r="HKT78"/>
      <c r="HKU78"/>
      <c r="HKV78"/>
      <c r="HKW78"/>
      <c r="HKX78"/>
      <c r="HKY78"/>
      <c r="HKZ78"/>
      <c r="HLA78"/>
      <c r="HLB78"/>
      <c r="HLC78"/>
      <c r="HLD78"/>
      <c r="HLE78"/>
      <c r="HLF78"/>
      <c r="HLG78"/>
      <c r="HLH78"/>
      <c r="HLI78"/>
      <c r="HLJ78"/>
      <c r="HLK78"/>
      <c r="HLL78"/>
      <c r="HLM78"/>
      <c r="HLN78"/>
      <c r="HLO78"/>
      <c r="HLP78"/>
      <c r="HLQ78"/>
      <c r="HLR78"/>
      <c r="HLS78"/>
      <c r="HLT78"/>
      <c r="HLU78"/>
      <c r="HLV78"/>
      <c r="HLW78"/>
      <c r="HLX78"/>
      <c r="HLY78"/>
      <c r="HLZ78"/>
      <c r="HMA78"/>
      <c r="HMB78"/>
      <c r="HMC78"/>
      <c r="HMD78"/>
      <c r="HME78"/>
      <c r="HMF78"/>
      <c r="HMG78"/>
      <c r="HMH78"/>
      <c r="HMI78"/>
      <c r="HMJ78"/>
      <c r="HMK78"/>
      <c r="HML78"/>
      <c r="HMM78"/>
      <c r="HMN78"/>
      <c r="HMO78"/>
      <c r="HMP78"/>
      <c r="HMQ78"/>
      <c r="HMR78"/>
      <c r="HMS78"/>
      <c r="HMT78"/>
      <c r="HMU78"/>
      <c r="HMV78"/>
      <c r="HMW78"/>
      <c r="HMX78"/>
      <c r="HMY78"/>
      <c r="HMZ78"/>
      <c r="HNA78"/>
      <c r="HNB78"/>
      <c r="HNC78"/>
      <c r="HND78"/>
      <c r="HNE78"/>
      <c r="HNF78"/>
      <c r="HNG78"/>
      <c r="HNH78"/>
      <c r="HNI78"/>
      <c r="HNJ78"/>
      <c r="HNK78"/>
      <c r="HNL78"/>
      <c r="HNM78"/>
      <c r="HNN78"/>
      <c r="HNO78"/>
      <c r="HNP78"/>
      <c r="HNQ78"/>
      <c r="HNR78"/>
      <c r="HNS78"/>
      <c r="HNT78"/>
      <c r="HNU78"/>
      <c r="HNV78"/>
      <c r="HNW78"/>
      <c r="HNX78"/>
      <c r="HNY78"/>
      <c r="HNZ78"/>
      <c r="HOA78"/>
      <c r="HOB78"/>
      <c r="HOC78"/>
      <c r="HOD78"/>
      <c r="HOE78"/>
      <c r="HOF78"/>
      <c r="HOG78"/>
      <c r="HOH78"/>
      <c r="HOI78"/>
      <c r="HOJ78"/>
      <c r="HOK78"/>
      <c r="HOL78"/>
      <c r="HOM78"/>
      <c r="HON78"/>
      <c r="HOO78"/>
      <c r="HOP78"/>
      <c r="HOQ78"/>
      <c r="HOR78"/>
      <c r="HOS78"/>
      <c r="HOT78"/>
      <c r="HOU78"/>
      <c r="HOV78"/>
      <c r="HOW78"/>
      <c r="HOX78"/>
      <c r="HOY78"/>
      <c r="HOZ78"/>
      <c r="HPA78"/>
      <c r="HPB78"/>
      <c r="HPC78"/>
      <c r="HPD78"/>
      <c r="HPE78"/>
      <c r="HPF78"/>
      <c r="HPG78"/>
      <c r="HPH78"/>
      <c r="HPI78"/>
      <c r="HPJ78"/>
      <c r="HPK78"/>
      <c r="HPL78"/>
      <c r="HPM78"/>
      <c r="HPN78"/>
      <c r="HPO78"/>
      <c r="HPP78"/>
      <c r="HPQ78"/>
      <c r="HPR78"/>
      <c r="HPS78"/>
      <c r="HPT78"/>
      <c r="HPU78"/>
      <c r="HPV78"/>
      <c r="HPW78"/>
      <c r="HPX78"/>
      <c r="HPY78"/>
      <c r="HPZ78"/>
      <c r="HQA78"/>
      <c r="HQB78"/>
      <c r="HQC78"/>
      <c r="HQD78"/>
      <c r="HQE78"/>
      <c r="HQF78"/>
      <c r="HQG78"/>
      <c r="HQH78"/>
      <c r="HQI78"/>
      <c r="HQJ78"/>
      <c r="HQK78"/>
      <c r="HQL78"/>
      <c r="HQM78"/>
      <c r="HQN78"/>
      <c r="HQO78"/>
      <c r="HQP78"/>
      <c r="HQQ78"/>
      <c r="HQR78"/>
      <c r="HQS78"/>
      <c r="HQT78"/>
      <c r="HQU78"/>
      <c r="HQV78"/>
      <c r="HQW78"/>
      <c r="HQX78"/>
      <c r="HQY78"/>
      <c r="HQZ78"/>
      <c r="HRA78"/>
      <c r="HRB78"/>
      <c r="HRC78"/>
      <c r="HRD78"/>
      <c r="HRE78"/>
      <c r="HRF78"/>
      <c r="HRG78"/>
      <c r="HRH78"/>
      <c r="HRI78"/>
      <c r="HRJ78"/>
      <c r="HRK78"/>
      <c r="HRL78"/>
      <c r="HRM78"/>
      <c r="HRN78"/>
      <c r="HRO78"/>
      <c r="HRP78"/>
      <c r="HRQ78"/>
      <c r="HRR78"/>
      <c r="HRS78"/>
      <c r="HRT78"/>
      <c r="HRU78"/>
      <c r="HRV78"/>
      <c r="HRW78"/>
      <c r="HRX78"/>
      <c r="HRY78"/>
      <c r="HRZ78"/>
      <c r="HSA78"/>
      <c r="HSB78"/>
      <c r="HSC78"/>
      <c r="HSD78"/>
      <c r="HSE78"/>
      <c r="HSF78"/>
      <c r="HSG78"/>
      <c r="HSH78"/>
      <c r="HSI78"/>
      <c r="HSJ78"/>
      <c r="HSK78"/>
      <c r="HSL78"/>
      <c r="HSM78"/>
      <c r="HSN78"/>
      <c r="HSO78"/>
      <c r="HSP78"/>
      <c r="HSQ78"/>
      <c r="HSR78"/>
      <c r="HSS78"/>
      <c r="HST78"/>
      <c r="HSU78"/>
      <c r="HSV78"/>
      <c r="HSW78"/>
      <c r="HSX78"/>
      <c r="HSY78"/>
      <c r="HSZ78"/>
      <c r="HTA78"/>
      <c r="HTB78"/>
      <c r="HTC78"/>
      <c r="HTD78"/>
      <c r="HTE78"/>
      <c r="HTF78"/>
      <c r="HTG78"/>
      <c r="HTH78"/>
      <c r="HTI78"/>
      <c r="HTJ78"/>
      <c r="HTK78"/>
      <c r="HTL78"/>
      <c r="HTM78"/>
      <c r="HTN78"/>
      <c r="HTO78"/>
      <c r="HTP78"/>
      <c r="HTQ78"/>
      <c r="HTR78"/>
      <c r="HTS78"/>
      <c r="HTT78"/>
      <c r="HTU78"/>
      <c r="HTV78"/>
      <c r="HTW78"/>
      <c r="HTX78"/>
      <c r="HTY78"/>
      <c r="HTZ78"/>
      <c r="HUA78"/>
      <c r="HUB78"/>
      <c r="HUC78"/>
      <c r="HUD78"/>
      <c r="HUE78"/>
      <c r="HUF78"/>
      <c r="HUG78"/>
      <c r="HUH78"/>
      <c r="HUI78"/>
      <c r="HUJ78"/>
      <c r="HUK78"/>
      <c r="HUL78"/>
      <c r="HUM78"/>
      <c r="HUN78"/>
      <c r="HUO78"/>
      <c r="HUP78"/>
      <c r="HUQ78"/>
      <c r="HUR78"/>
      <c r="HUS78"/>
      <c r="HUT78"/>
      <c r="HUU78"/>
      <c r="HUV78"/>
      <c r="HUW78"/>
      <c r="HUX78"/>
      <c r="HUY78"/>
      <c r="HUZ78"/>
      <c r="HVA78"/>
      <c r="HVB78"/>
      <c r="HVC78"/>
      <c r="HVD78"/>
      <c r="HVE78"/>
      <c r="HVF78"/>
      <c r="HVG78"/>
      <c r="HVH78"/>
      <c r="HVI78"/>
      <c r="HVJ78"/>
      <c r="HVK78"/>
      <c r="HVL78"/>
      <c r="HVM78"/>
      <c r="HVN78"/>
      <c r="HVO78"/>
      <c r="HVP78"/>
      <c r="HVQ78"/>
      <c r="HVR78"/>
      <c r="HVS78"/>
      <c r="HVT78"/>
      <c r="HVU78"/>
      <c r="HVV78"/>
      <c r="HVW78"/>
      <c r="HVX78"/>
      <c r="HVY78"/>
      <c r="HVZ78"/>
      <c r="HWA78"/>
      <c r="HWB78"/>
      <c r="HWC78"/>
      <c r="HWD78"/>
      <c r="HWE78"/>
      <c r="HWF78"/>
      <c r="HWG78"/>
      <c r="HWH78"/>
      <c r="HWI78"/>
      <c r="HWJ78"/>
      <c r="HWK78"/>
      <c r="HWL78"/>
      <c r="HWM78"/>
      <c r="HWN78"/>
      <c r="HWO78"/>
      <c r="HWP78"/>
      <c r="HWQ78"/>
      <c r="HWR78"/>
      <c r="HWS78"/>
      <c r="HWT78"/>
      <c r="HWU78"/>
      <c r="HWV78"/>
      <c r="HWW78"/>
      <c r="HWX78"/>
      <c r="HWY78"/>
      <c r="HWZ78"/>
      <c r="HXA78"/>
      <c r="HXB78"/>
      <c r="HXC78"/>
      <c r="HXD78"/>
      <c r="HXE78"/>
      <c r="HXF78"/>
      <c r="HXG78"/>
      <c r="HXH78"/>
      <c r="HXI78"/>
      <c r="HXJ78"/>
      <c r="HXK78"/>
      <c r="HXL78"/>
      <c r="HXM78"/>
      <c r="HXN78"/>
      <c r="HXO78"/>
      <c r="HXP78"/>
      <c r="HXQ78"/>
      <c r="HXR78"/>
      <c r="HXS78"/>
      <c r="HXT78"/>
      <c r="HXU78"/>
      <c r="HXV78"/>
      <c r="HXW78"/>
      <c r="HXX78"/>
      <c r="HXY78"/>
      <c r="HXZ78"/>
      <c r="HYA78"/>
      <c r="HYB78"/>
      <c r="HYC78"/>
      <c r="HYD78"/>
      <c r="HYE78"/>
      <c r="HYF78"/>
      <c r="HYG78"/>
      <c r="HYH78"/>
      <c r="HYI78"/>
      <c r="HYJ78"/>
      <c r="HYK78"/>
      <c r="HYL78"/>
      <c r="HYM78"/>
      <c r="HYN78"/>
      <c r="HYO78"/>
      <c r="HYP78"/>
      <c r="HYQ78"/>
      <c r="HYR78"/>
      <c r="HYS78"/>
      <c r="HYT78"/>
      <c r="HYU78"/>
      <c r="HYV78"/>
      <c r="HYW78"/>
      <c r="HYX78"/>
      <c r="HYY78"/>
      <c r="HYZ78"/>
      <c r="HZA78"/>
      <c r="HZB78"/>
      <c r="HZC78"/>
      <c r="HZD78"/>
      <c r="HZE78"/>
      <c r="HZF78"/>
      <c r="HZG78"/>
      <c r="HZH78"/>
      <c r="HZI78"/>
      <c r="HZJ78"/>
      <c r="HZK78"/>
      <c r="HZL78"/>
      <c r="HZM78"/>
      <c r="HZN78"/>
      <c r="HZO78"/>
      <c r="HZP78"/>
      <c r="HZQ78"/>
      <c r="HZR78"/>
      <c r="HZS78"/>
      <c r="HZT78"/>
      <c r="HZU78"/>
      <c r="HZV78"/>
      <c r="HZW78"/>
      <c r="HZX78"/>
      <c r="HZY78"/>
      <c r="HZZ78"/>
      <c r="IAA78"/>
      <c r="IAB78"/>
      <c r="IAC78"/>
      <c r="IAD78"/>
      <c r="IAE78"/>
      <c r="IAF78"/>
      <c r="IAG78"/>
      <c r="IAH78"/>
      <c r="IAI78"/>
      <c r="IAJ78"/>
      <c r="IAK78"/>
      <c r="IAL78"/>
      <c r="IAM78"/>
      <c r="IAN78"/>
      <c r="IAO78"/>
      <c r="IAP78"/>
      <c r="IAQ78"/>
      <c r="IAR78"/>
      <c r="IAS78"/>
      <c r="IAT78"/>
      <c r="IAU78"/>
      <c r="IAV78"/>
      <c r="IAW78"/>
      <c r="IAX78"/>
      <c r="IAY78"/>
      <c r="IAZ78"/>
      <c r="IBA78"/>
      <c r="IBB78"/>
      <c r="IBC78"/>
      <c r="IBD78"/>
      <c r="IBE78"/>
      <c r="IBF78"/>
      <c r="IBG78"/>
      <c r="IBH78"/>
      <c r="IBI78"/>
      <c r="IBJ78"/>
      <c r="IBK78"/>
      <c r="IBL78"/>
      <c r="IBM78"/>
      <c r="IBN78"/>
      <c r="IBO78"/>
      <c r="IBP78"/>
      <c r="IBQ78"/>
      <c r="IBR78"/>
      <c r="IBS78"/>
      <c r="IBT78"/>
      <c r="IBU78"/>
      <c r="IBV78"/>
      <c r="IBW78"/>
      <c r="IBX78"/>
      <c r="IBY78"/>
      <c r="IBZ78"/>
      <c r="ICA78"/>
      <c r="ICB78"/>
      <c r="ICC78"/>
      <c r="ICD78"/>
      <c r="ICE78"/>
      <c r="ICF78"/>
      <c r="ICG78"/>
      <c r="ICH78"/>
      <c r="ICI78"/>
      <c r="ICJ78"/>
      <c r="ICK78"/>
      <c r="ICL78"/>
      <c r="ICM78"/>
      <c r="ICN78"/>
      <c r="ICO78"/>
      <c r="ICP78"/>
      <c r="ICQ78"/>
      <c r="ICR78"/>
      <c r="ICS78"/>
      <c r="ICT78"/>
      <c r="ICU78"/>
      <c r="ICV78"/>
      <c r="ICW78"/>
      <c r="ICX78"/>
      <c r="ICY78"/>
      <c r="ICZ78"/>
      <c r="IDA78"/>
      <c r="IDB78"/>
      <c r="IDC78"/>
      <c r="IDD78"/>
      <c r="IDE78"/>
      <c r="IDF78"/>
      <c r="IDG78"/>
      <c r="IDH78"/>
      <c r="IDI78"/>
      <c r="IDJ78"/>
      <c r="IDK78"/>
      <c r="IDL78"/>
      <c r="IDM78"/>
      <c r="IDN78"/>
      <c r="IDO78"/>
      <c r="IDP78"/>
      <c r="IDQ78"/>
      <c r="IDR78"/>
      <c r="IDS78"/>
      <c r="IDT78"/>
      <c r="IDU78"/>
      <c r="IDV78"/>
      <c r="IDW78"/>
      <c r="IDX78"/>
      <c r="IDY78"/>
      <c r="IDZ78"/>
      <c r="IEA78"/>
      <c r="IEB78"/>
      <c r="IEC78"/>
      <c r="IED78"/>
      <c r="IEE78"/>
      <c r="IEF78"/>
      <c r="IEG78"/>
      <c r="IEH78"/>
      <c r="IEI78"/>
      <c r="IEJ78"/>
      <c r="IEK78"/>
      <c r="IEL78"/>
      <c r="IEM78"/>
      <c r="IEN78"/>
      <c r="IEO78"/>
      <c r="IEP78"/>
      <c r="IEQ78"/>
      <c r="IER78"/>
      <c r="IES78"/>
      <c r="IET78"/>
      <c r="IEU78"/>
      <c r="IEV78"/>
      <c r="IEW78"/>
      <c r="IEX78"/>
      <c r="IEY78"/>
      <c r="IEZ78"/>
      <c r="IFA78"/>
      <c r="IFB78"/>
      <c r="IFC78"/>
      <c r="IFD78"/>
      <c r="IFE78"/>
      <c r="IFF78"/>
      <c r="IFG78"/>
      <c r="IFH78"/>
      <c r="IFI78"/>
      <c r="IFJ78"/>
      <c r="IFK78"/>
      <c r="IFL78"/>
      <c r="IFM78"/>
      <c r="IFN78"/>
      <c r="IFO78"/>
      <c r="IFP78"/>
      <c r="IFQ78"/>
      <c r="IFR78"/>
      <c r="IFS78"/>
      <c r="IFT78"/>
      <c r="IFU78"/>
      <c r="IFV78"/>
      <c r="IFW78"/>
      <c r="IFX78"/>
      <c r="IFY78"/>
      <c r="IFZ78"/>
      <c r="IGA78"/>
      <c r="IGB78"/>
      <c r="IGC78"/>
      <c r="IGD78"/>
      <c r="IGE78"/>
      <c r="IGF78"/>
      <c r="IGG78"/>
      <c r="IGH78"/>
      <c r="IGI78"/>
      <c r="IGJ78"/>
      <c r="IGK78"/>
      <c r="IGL78"/>
      <c r="IGM78"/>
      <c r="IGN78"/>
      <c r="IGO78"/>
      <c r="IGP78"/>
      <c r="IGQ78"/>
      <c r="IGR78"/>
      <c r="IGS78"/>
      <c r="IGT78"/>
      <c r="IGU78"/>
      <c r="IGV78"/>
      <c r="IGW78"/>
      <c r="IGX78"/>
      <c r="IGY78"/>
      <c r="IGZ78"/>
      <c r="IHA78"/>
      <c r="IHB78"/>
      <c r="IHC78"/>
      <c r="IHD78"/>
      <c r="IHE78"/>
      <c r="IHF78"/>
      <c r="IHG78"/>
      <c r="IHH78"/>
      <c r="IHI78"/>
      <c r="IHJ78"/>
      <c r="IHK78"/>
      <c r="IHL78"/>
      <c r="IHM78"/>
      <c r="IHN78"/>
      <c r="IHO78"/>
      <c r="IHP78"/>
      <c r="IHQ78"/>
      <c r="IHR78"/>
      <c r="IHS78"/>
      <c r="IHT78"/>
      <c r="IHU78"/>
      <c r="IHV78"/>
      <c r="IHW78"/>
      <c r="IHX78"/>
      <c r="IHY78"/>
      <c r="IHZ78"/>
      <c r="IIA78"/>
      <c r="IIB78"/>
      <c r="IIC78"/>
      <c r="IID78"/>
      <c r="IIE78"/>
      <c r="IIF78"/>
      <c r="IIG78"/>
      <c r="IIH78"/>
      <c r="III78"/>
      <c r="IIJ78"/>
      <c r="IIK78"/>
      <c r="IIL78"/>
      <c r="IIM78"/>
      <c r="IIN78"/>
      <c r="IIO78"/>
      <c r="IIP78"/>
      <c r="IIQ78"/>
      <c r="IIR78"/>
      <c r="IIS78"/>
      <c r="IIT78"/>
      <c r="IIU78"/>
      <c r="IIV78"/>
      <c r="IIW78"/>
      <c r="IIX78"/>
      <c r="IIY78"/>
      <c r="IIZ78"/>
      <c r="IJA78"/>
      <c r="IJB78"/>
      <c r="IJC78"/>
      <c r="IJD78"/>
      <c r="IJE78"/>
      <c r="IJF78"/>
      <c r="IJG78"/>
      <c r="IJH78"/>
      <c r="IJI78"/>
      <c r="IJJ78"/>
      <c r="IJK78"/>
      <c r="IJL78"/>
      <c r="IJM78"/>
      <c r="IJN78"/>
      <c r="IJO78"/>
      <c r="IJP78"/>
      <c r="IJQ78"/>
      <c r="IJR78"/>
      <c r="IJS78"/>
      <c r="IJT78"/>
      <c r="IJU78"/>
      <c r="IJV78"/>
      <c r="IJW78"/>
      <c r="IJX78"/>
      <c r="IJY78"/>
      <c r="IJZ78"/>
      <c r="IKA78"/>
      <c r="IKB78"/>
      <c r="IKC78"/>
      <c r="IKD78"/>
      <c r="IKE78"/>
      <c r="IKF78"/>
      <c r="IKG78"/>
      <c r="IKH78"/>
      <c r="IKI78"/>
      <c r="IKJ78"/>
      <c r="IKK78"/>
      <c r="IKL78"/>
      <c r="IKM78"/>
      <c r="IKN78"/>
      <c r="IKO78"/>
      <c r="IKP78"/>
      <c r="IKQ78"/>
      <c r="IKR78"/>
      <c r="IKS78"/>
      <c r="IKT78"/>
      <c r="IKU78"/>
      <c r="IKV78"/>
      <c r="IKW78"/>
      <c r="IKX78"/>
      <c r="IKY78"/>
      <c r="IKZ78"/>
      <c r="ILA78"/>
      <c r="ILB78"/>
      <c r="ILC78"/>
      <c r="ILD78"/>
      <c r="ILE78"/>
      <c r="ILF78"/>
      <c r="ILG78"/>
      <c r="ILH78"/>
      <c r="ILI78"/>
      <c r="ILJ78"/>
      <c r="ILK78"/>
      <c r="ILL78"/>
      <c r="ILM78"/>
      <c r="ILN78"/>
      <c r="ILO78"/>
      <c r="ILP78"/>
      <c r="ILQ78"/>
      <c r="ILR78"/>
      <c r="ILS78"/>
      <c r="ILT78"/>
      <c r="ILU78"/>
      <c r="ILV78"/>
      <c r="ILW78"/>
      <c r="ILX78"/>
      <c r="ILY78"/>
      <c r="ILZ78"/>
      <c r="IMA78"/>
      <c r="IMB78"/>
      <c r="IMC78"/>
      <c r="IMD78"/>
      <c r="IME78"/>
      <c r="IMF78"/>
      <c r="IMG78"/>
      <c r="IMH78"/>
      <c r="IMI78"/>
      <c r="IMJ78"/>
      <c r="IMK78"/>
      <c r="IML78"/>
      <c r="IMM78"/>
      <c r="IMN78"/>
      <c r="IMO78"/>
      <c r="IMP78"/>
      <c r="IMQ78"/>
      <c r="IMR78"/>
      <c r="IMS78"/>
      <c r="IMT78"/>
      <c r="IMU78"/>
      <c r="IMV78"/>
      <c r="IMW78"/>
      <c r="IMX78"/>
      <c r="IMY78"/>
      <c r="IMZ78"/>
      <c r="INA78"/>
      <c r="INB78"/>
      <c r="INC78"/>
      <c r="IND78"/>
      <c r="INE78"/>
      <c r="INF78"/>
      <c r="ING78"/>
      <c r="INH78"/>
      <c r="INI78"/>
      <c r="INJ78"/>
      <c r="INK78"/>
      <c r="INL78"/>
      <c r="INM78"/>
      <c r="INN78"/>
      <c r="INO78"/>
      <c r="INP78"/>
      <c r="INQ78"/>
      <c r="INR78"/>
      <c r="INS78"/>
      <c r="INT78"/>
      <c r="INU78"/>
      <c r="INV78"/>
      <c r="INW78"/>
      <c r="INX78"/>
      <c r="INY78"/>
      <c r="INZ78"/>
      <c r="IOA78"/>
      <c r="IOB78"/>
      <c r="IOC78"/>
      <c r="IOD78"/>
      <c r="IOE78"/>
      <c r="IOF78"/>
      <c r="IOG78"/>
      <c r="IOH78"/>
      <c r="IOI78"/>
      <c r="IOJ78"/>
      <c r="IOK78"/>
      <c r="IOL78"/>
      <c r="IOM78"/>
      <c r="ION78"/>
      <c r="IOO78"/>
      <c r="IOP78"/>
      <c r="IOQ78"/>
      <c r="IOR78"/>
      <c r="IOS78"/>
      <c r="IOT78"/>
      <c r="IOU78"/>
      <c r="IOV78"/>
      <c r="IOW78"/>
      <c r="IOX78"/>
      <c r="IOY78"/>
      <c r="IOZ78"/>
      <c r="IPA78"/>
      <c r="IPB78"/>
      <c r="IPC78"/>
      <c r="IPD78"/>
      <c r="IPE78"/>
      <c r="IPF78"/>
      <c r="IPG78"/>
      <c r="IPH78"/>
      <c r="IPI78"/>
      <c r="IPJ78"/>
      <c r="IPK78"/>
      <c r="IPL78"/>
      <c r="IPM78"/>
      <c r="IPN78"/>
      <c r="IPO78"/>
      <c r="IPP78"/>
      <c r="IPQ78"/>
      <c r="IPR78"/>
      <c r="IPS78"/>
      <c r="IPT78"/>
      <c r="IPU78"/>
      <c r="IPV78"/>
      <c r="IPW78"/>
      <c r="IPX78"/>
      <c r="IPY78"/>
      <c r="IPZ78"/>
      <c r="IQA78"/>
      <c r="IQB78"/>
      <c r="IQC78"/>
      <c r="IQD78"/>
      <c r="IQE78"/>
      <c r="IQF78"/>
      <c r="IQG78"/>
      <c r="IQH78"/>
      <c r="IQI78"/>
      <c r="IQJ78"/>
      <c r="IQK78"/>
      <c r="IQL78"/>
      <c r="IQM78"/>
      <c r="IQN78"/>
      <c r="IQO78"/>
      <c r="IQP78"/>
      <c r="IQQ78"/>
      <c r="IQR78"/>
      <c r="IQS78"/>
      <c r="IQT78"/>
      <c r="IQU78"/>
      <c r="IQV78"/>
      <c r="IQW78"/>
      <c r="IQX78"/>
      <c r="IQY78"/>
      <c r="IQZ78"/>
      <c r="IRA78"/>
      <c r="IRB78"/>
      <c r="IRC78"/>
      <c r="IRD78"/>
      <c r="IRE78"/>
      <c r="IRF78"/>
      <c r="IRG78"/>
      <c r="IRH78"/>
      <c r="IRI78"/>
      <c r="IRJ78"/>
      <c r="IRK78"/>
      <c r="IRL78"/>
      <c r="IRM78"/>
      <c r="IRN78"/>
      <c r="IRO78"/>
      <c r="IRP78"/>
      <c r="IRQ78"/>
      <c r="IRR78"/>
      <c r="IRS78"/>
      <c r="IRT78"/>
      <c r="IRU78"/>
      <c r="IRV78"/>
      <c r="IRW78"/>
      <c r="IRX78"/>
      <c r="IRY78"/>
      <c r="IRZ78"/>
      <c r="ISA78"/>
      <c r="ISB78"/>
      <c r="ISC78"/>
      <c r="ISD78"/>
      <c r="ISE78"/>
      <c r="ISF78"/>
      <c r="ISG78"/>
      <c r="ISH78"/>
      <c r="ISI78"/>
      <c r="ISJ78"/>
      <c r="ISK78"/>
      <c r="ISL78"/>
      <c r="ISM78"/>
      <c r="ISN78"/>
      <c r="ISO78"/>
      <c r="ISP78"/>
      <c r="ISQ78"/>
      <c r="ISR78"/>
      <c r="ISS78"/>
      <c r="IST78"/>
      <c r="ISU78"/>
      <c r="ISV78"/>
      <c r="ISW78"/>
      <c r="ISX78"/>
      <c r="ISY78"/>
      <c r="ISZ78"/>
      <c r="ITA78"/>
      <c r="ITB78"/>
      <c r="ITC78"/>
      <c r="ITD78"/>
      <c r="ITE78"/>
      <c r="ITF78"/>
      <c r="ITG78"/>
      <c r="ITH78"/>
      <c r="ITI78"/>
      <c r="ITJ78"/>
      <c r="ITK78"/>
      <c r="ITL78"/>
      <c r="ITM78"/>
      <c r="ITN78"/>
      <c r="ITO78"/>
      <c r="ITP78"/>
      <c r="ITQ78"/>
      <c r="ITR78"/>
      <c r="ITS78"/>
      <c r="ITT78"/>
      <c r="ITU78"/>
      <c r="ITV78"/>
      <c r="ITW78"/>
      <c r="ITX78"/>
      <c r="ITY78"/>
      <c r="ITZ78"/>
      <c r="IUA78"/>
      <c r="IUB78"/>
      <c r="IUC78"/>
      <c r="IUD78"/>
      <c r="IUE78"/>
      <c r="IUF78"/>
      <c r="IUG78"/>
      <c r="IUH78"/>
      <c r="IUI78"/>
      <c r="IUJ78"/>
      <c r="IUK78"/>
      <c r="IUL78"/>
      <c r="IUM78"/>
      <c r="IUN78"/>
      <c r="IUO78"/>
      <c r="IUP78"/>
      <c r="IUQ78"/>
      <c r="IUR78"/>
      <c r="IUS78"/>
      <c r="IUT78"/>
      <c r="IUU78"/>
      <c r="IUV78"/>
      <c r="IUW78"/>
      <c r="IUX78"/>
      <c r="IUY78"/>
      <c r="IUZ78"/>
      <c r="IVA78"/>
      <c r="IVB78"/>
      <c r="IVC78"/>
      <c r="IVD78"/>
      <c r="IVE78"/>
      <c r="IVF78"/>
      <c r="IVG78"/>
      <c r="IVH78"/>
      <c r="IVI78"/>
      <c r="IVJ78"/>
      <c r="IVK78"/>
      <c r="IVL78"/>
      <c r="IVM78"/>
      <c r="IVN78"/>
      <c r="IVO78"/>
      <c r="IVP78"/>
      <c r="IVQ78"/>
      <c r="IVR78"/>
      <c r="IVS78"/>
      <c r="IVT78"/>
      <c r="IVU78"/>
      <c r="IVV78"/>
      <c r="IVW78"/>
      <c r="IVX78"/>
      <c r="IVY78"/>
      <c r="IVZ78"/>
      <c r="IWA78"/>
      <c r="IWB78"/>
      <c r="IWC78"/>
      <c r="IWD78"/>
      <c r="IWE78"/>
      <c r="IWF78"/>
      <c r="IWG78"/>
      <c r="IWH78"/>
      <c r="IWI78"/>
      <c r="IWJ78"/>
      <c r="IWK78"/>
      <c r="IWL78"/>
      <c r="IWM78"/>
      <c r="IWN78"/>
      <c r="IWO78"/>
      <c r="IWP78"/>
      <c r="IWQ78"/>
      <c r="IWR78"/>
      <c r="IWS78"/>
      <c r="IWT78"/>
      <c r="IWU78"/>
      <c r="IWV78"/>
      <c r="IWW78"/>
      <c r="IWX78"/>
      <c r="IWY78"/>
      <c r="IWZ78"/>
      <c r="IXA78"/>
      <c r="IXB78"/>
      <c r="IXC78"/>
      <c r="IXD78"/>
      <c r="IXE78"/>
      <c r="IXF78"/>
      <c r="IXG78"/>
      <c r="IXH78"/>
      <c r="IXI78"/>
      <c r="IXJ78"/>
      <c r="IXK78"/>
      <c r="IXL78"/>
      <c r="IXM78"/>
      <c r="IXN78"/>
      <c r="IXO78"/>
      <c r="IXP78"/>
      <c r="IXQ78"/>
      <c r="IXR78"/>
      <c r="IXS78"/>
      <c r="IXT78"/>
      <c r="IXU78"/>
      <c r="IXV78"/>
      <c r="IXW78"/>
      <c r="IXX78"/>
      <c r="IXY78"/>
      <c r="IXZ78"/>
      <c r="IYA78"/>
      <c r="IYB78"/>
      <c r="IYC78"/>
      <c r="IYD78"/>
      <c r="IYE78"/>
      <c r="IYF78"/>
      <c r="IYG78"/>
      <c r="IYH78"/>
      <c r="IYI78"/>
      <c r="IYJ78"/>
      <c r="IYK78"/>
      <c r="IYL78"/>
      <c r="IYM78"/>
      <c r="IYN78"/>
      <c r="IYO78"/>
      <c r="IYP78"/>
      <c r="IYQ78"/>
      <c r="IYR78"/>
      <c r="IYS78"/>
      <c r="IYT78"/>
      <c r="IYU78"/>
      <c r="IYV78"/>
      <c r="IYW78"/>
      <c r="IYX78"/>
      <c r="IYY78"/>
      <c r="IYZ78"/>
      <c r="IZA78"/>
      <c r="IZB78"/>
      <c r="IZC78"/>
      <c r="IZD78"/>
      <c r="IZE78"/>
      <c r="IZF78"/>
      <c r="IZG78"/>
      <c r="IZH78"/>
      <c r="IZI78"/>
      <c r="IZJ78"/>
      <c r="IZK78"/>
      <c r="IZL78"/>
      <c r="IZM78"/>
      <c r="IZN78"/>
      <c r="IZO78"/>
      <c r="IZP78"/>
      <c r="IZQ78"/>
      <c r="IZR78"/>
      <c r="IZS78"/>
      <c r="IZT78"/>
      <c r="IZU78"/>
      <c r="IZV78"/>
      <c r="IZW78"/>
      <c r="IZX78"/>
      <c r="IZY78"/>
      <c r="IZZ78"/>
      <c r="JAA78"/>
      <c r="JAB78"/>
      <c r="JAC78"/>
      <c r="JAD78"/>
      <c r="JAE78"/>
      <c r="JAF78"/>
      <c r="JAG78"/>
      <c r="JAH78"/>
      <c r="JAI78"/>
      <c r="JAJ78"/>
      <c r="JAK78"/>
      <c r="JAL78"/>
      <c r="JAM78"/>
      <c r="JAN78"/>
      <c r="JAO78"/>
      <c r="JAP78"/>
      <c r="JAQ78"/>
      <c r="JAR78"/>
      <c r="JAS78"/>
      <c r="JAT78"/>
      <c r="JAU78"/>
      <c r="JAV78"/>
      <c r="JAW78"/>
      <c r="JAX78"/>
      <c r="JAY78"/>
      <c r="JAZ78"/>
      <c r="JBA78"/>
      <c r="JBB78"/>
      <c r="JBC78"/>
      <c r="JBD78"/>
      <c r="JBE78"/>
      <c r="JBF78"/>
      <c r="JBG78"/>
      <c r="JBH78"/>
      <c r="JBI78"/>
      <c r="JBJ78"/>
      <c r="JBK78"/>
      <c r="JBL78"/>
      <c r="JBM78"/>
      <c r="JBN78"/>
      <c r="JBO78"/>
      <c r="JBP78"/>
      <c r="JBQ78"/>
      <c r="JBR78"/>
      <c r="JBS78"/>
      <c r="JBT78"/>
      <c r="JBU78"/>
      <c r="JBV78"/>
      <c r="JBW78"/>
      <c r="JBX78"/>
      <c r="JBY78"/>
      <c r="JBZ78"/>
      <c r="JCA78"/>
      <c r="JCB78"/>
      <c r="JCC78"/>
      <c r="JCD78"/>
      <c r="JCE78"/>
      <c r="JCF78"/>
      <c r="JCG78"/>
      <c r="JCH78"/>
      <c r="JCI78"/>
      <c r="JCJ78"/>
      <c r="JCK78"/>
      <c r="JCL78"/>
      <c r="JCM78"/>
      <c r="JCN78"/>
      <c r="JCO78"/>
      <c r="JCP78"/>
      <c r="JCQ78"/>
      <c r="JCR78"/>
      <c r="JCS78"/>
      <c r="JCT78"/>
      <c r="JCU78"/>
      <c r="JCV78"/>
      <c r="JCW78"/>
      <c r="JCX78"/>
      <c r="JCY78"/>
      <c r="JCZ78"/>
      <c r="JDA78"/>
      <c r="JDB78"/>
      <c r="JDC78"/>
      <c r="JDD78"/>
      <c r="JDE78"/>
      <c r="JDF78"/>
      <c r="JDG78"/>
      <c r="JDH78"/>
      <c r="JDI78"/>
      <c r="JDJ78"/>
      <c r="JDK78"/>
      <c r="JDL78"/>
      <c r="JDM78"/>
      <c r="JDN78"/>
      <c r="JDO78"/>
      <c r="JDP78"/>
      <c r="JDQ78"/>
      <c r="JDR78"/>
      <c r="JDS78"/>
      <c r="JDT78"/>
      <c r="JDU78"/>
      <c r="JDV78"/>
      <c r="JDW78"/>
      <c r="JDX78"/>
      <c r="JDY78"/>
      <c r="JDZ78"/>
      <c r="JEA78"/>
      <c r="JEB78"/>
      <c r="JEC78"/>
      <c r="JED78"/>
      <c r="JEE78"/>
      <c r="JEF78"/>
      <c r="JEG78"/>
      <c r="JEH78"/>
      <c r="JEI78"/>
      <c r="JEJ78"/>
      <c r="JEK78"/>
      <c r="JEL78"/>
      <c r="JEM78"/>
      <c r="JEN78"/>
      <c r="JEO78"/>
      <c r="JEP78"/>
      <c r="JEQ78"/>
      <c r="JER78"/>
      <c r="JES78"/>
      <c r="JET78"/>
      <c r="JEU78"/>
      <c r="JEV78"/>
      <c r="JEW78"/>
      <c r="JEX78"/>
      <c r="JEY78"/>
      <c r="JEZ78"/>
      <c r="JFA78"/>
      <c r="JFB78"/>
      <c r="JFC78"/>
      <c r="JFD78"/>
      <c r="JFE78"/>
      <c r="JFF78"/>
      <c r="JFG78"/>
      <c r="JFH78"/>
      <c r="JFI78"/>
      <c r="JFJ78"/>
      <c r="JFK78"/>
      <c r="JFL78"/>
      <c r="JFM78"/>
      <c r="JFN78"/>
      <c r="JFO78"/>
      <c r="JFP78"/>
      <c r="JFQ78"/>
      <c r="JFR78"/>
      <c r="JFS78"/>
      <c r="JFT78"/>
      <c r="JFU78"/>
      <c r="JFV78"/>
      <c r="JFW78"/>
      <c r="JFX78"/>
      <c r="JFY78"/>
      <c r="JFZ78"/>
      <c r="JGA78"/>
      <c r="JGB78"/>
      <c r="JGC78"/>
      <c r="JGD78"/>
      <c r="JGE78"/>
      <c r="JGF78"/>
      <c r="JGG78"/>
      <c r="JGH78"/>
      <c r="JGI78"/>
      <c r="JGJ78"/>
      <c r="JGK78"/>
      <c r="JGL78"/>
      <c r="JGM78"/>
      <c r="JGN78"/>
      <c r="JGO78"/>
      <c r="JGP78"/>
      <c r="JGQ78"/>
      <c r="JGR78"/>
      <c r="JGS78"/>
      <c r="JGT78"/>
      <c r="JGU78"/>
      <c r="JGV78"/>
      <c r="JGW78"/>
      <c r="JGX78"/>
      <c r="JGY78"/>
      <c r="JGZ78"/>
      <c r="JHA78"/>
      <c r="JHB78"/>
      <c r="JHC78"/>
      <c r="JHD78"/>
      <c r="JHE78"/>
      <c r="JHF78"/>
      <c r="JHG78"/>
      <c r="JHH78"/>
      <c r="JHI78"/>
      <c r="JHJ78"/>
      <c r="JHK78"/>
      <c r="JHL78"/>
      <c r="JHM78"/>
      <c r="JHN78"/>
      <c r="JHO78"/>
      <c r="JHP78"/>
      <c r="JHQ78"/>
      <c r="JHR78"/>
      <c r="JHS78"/>
      <c r="JHT78"/>
      <c r="JHU78"/>
      <c r="JHV78"/>
      <c r="JHW78"/>
      <c r="JHX78"/>
      <c r="JHY78"/>
      <c r="JHZ78"/>
      <c r="JIA78"/>
      <c r="JIB78"/>
      <c r="JIC78"/>
      <c r="JID78"/>
      <c r="JIE78"/>
      <c r="JIF78"/>
      <c r="JIG78"/>
      <c r="JIH78"/>
      <c r="JII78"/>
      <c r="JIJ78"/>
      <c r="JIK78"/>
      <c r="JIL78"/>
      <c r="JIM78"/>
      <c r="JIN78"/>
      <c r="JIO78"/>
      <c r="JIP78"/>
      <c r="JIQ78"/>
      <c r="JIR78"/>
      <c r="JIS78"/>
      <c r="JIT78"/>
      <c r="JIU78"/>
      <c r="JIV78"/>
      <c r="JIW78"/>
      <c r="JIX78"/>
      <c r="JIY78"/>
      <c r="JIZ78"/>
      <c r="JJA78"/>
      <c r="JJB78"/>
      <c r="JJC78"/>
      <c r="JJD78"/>
      <c r="JJE78"/>
      <c r="JJF78"/>
      <c r="JJG78"/>
      <c r="JJH78"/>
      <c r="JJI78"/>
      <c r="JJJ78"/>
      <c r="JJK78"/>
      <c r="JJL78"/>
      <c r="JJM78"/>
      <c r="JJN78"/>
      <c r="JJO78"/>
      <c r="JJP78"/>
      <c r="JJQ78"/>
      <c r="JJR78"/>
      <c r="JJS78"/>
      <c r="JJT78"/>
      <c r="JJU78"/>
      <c r="JJV78"/>
      <c r="JJW78"/>
      <c r="JJX78"/>
      <c r="JJY78"/>
      <c r="JJZ78"/>
      <c r="JKA78"/>
      <c r="JKB78"/>
      <c r="JKC78"/>
      <c r="JKD78"/>
      <c r="JKE78"/>
      <c r="JKF78"/>
      <c r="JKG78"/>
      <c r="JKH78"/>
      <c r="JKI78"/>
      <c r="JKJ78"/>
      <c r="JKK78"/>
      <c r="JKL78"/>
      <c r="JKM78"/>
      <c r="JKN78"/>
      <c r="JKO78"/>
      <c r="JKP78"/>
      <c r="JKQ78"/>
      <c r="JKR78"/>
      <c r="JKS78"/>
      <c r="JKT78"/>
      <c r="JKU78"/>
      <c r="JKV78"/>
      <c r="JKW78"/>
      <c r="JKX78"/>
      <c r="JKY78"/>
      <c r="JKZ78"/>
      <c r="JLA78"/>
      <c r="JLB78"/>
      <c r="JLC78"/>
      <c r="JLD78"/>
      <c r="JLE78"/>
      <c r="JLF78"/>
      <c r="JLG78"/>
      <c r="JLH78"/>
      <c r="JLI78"/>
      <c r="JLJ78"/>
      <c r="JLK78"/>
      <c r="JLL78"/>
      <c r="JLM78"/>
      <c r="JLN78"/>
      <c r="JLO78"/>
      <c r="JLP78"/>
      <c r="JLQ78"/>
      <c r="JLR78"/>
      <c r="JLS78"/>
      <c r="JLT78"/>
      <c r="JLU78"/>
      <c r="JLV78"/>
      <c r="JLW78"/>
      <c r="JLX78"/>
      <c r="JLY78"/>
      <c r="JLZ78"/>
      <c r="JMA78"/>
      <c r="JMB78"/>
      <c r="JMC78"/>
      <c r="JMD78"/>
      <c r="JME78"/>
      <c r="JMF78"/>
      <c r="JMG78"/>
      <c r="JMH78"/>
      <c r="JMI78"/>
      <c r="JMJ78"/>
      <c r="JMK78"/>
      <c r="JML78"/>
      <c r="JMM78"/>
      <c r="JMN78"/>
      <c r="JMO78"/>
      <c r="JMP78"/>
      <c r="JMQ78"/>
      <c r="JMR78"/>
      <c r="JMS78"/>
      <c r="JMT78"/>
      <c r="JMU78"/>
      <c r="JMV78"/>
      <c r="JMW78"/>
      <c r="JMX78"/>
      <c r="JMY78"/>
      <c r="JMZ78"/>
      <c r="JNA78"/>
      <c r="JNB78"/>
      <c r="JNC78"/>
      <c r="JND78"/>
      <c r="JNE78"/>
      <c r="JNF78"/>
      <c r="JNG78"/>
      <c r="JNH78"/>
      <c r="JNI78"/>
      <c r="JNJ78"/>
      <c r="JNK78"/>
      <c r="JNL78"/>
      <c r="JNM78"/>
      <c r="JNN78"/>
      <c r="JNO78"/>
      <c r="JNP78"/>
      <c r="JNQ78"/>
      <c r="JNR78"/>
      <c r="JNS78"/>
      <c r="JNT78"/>
      <c r="JNU78"/>
      <c r="JNV78"/>
      <c r="JNW78"/>
      <c r="JNX78"/>
      <c r="JNY78"/>
      <c r="JNZ78"/>
      <c r="JOA78"/>
      <c r="JOB78"/>
      <c r="JOC78"/>
      <c r="JOD78"/>
      <c r="JOE78"/>
      <c r="JOF78"/>
      <c r="JOG78"/>
      <c r="JOH78"/>
      <c r="JOI78"/>
      <c r="JOJ78"/>
      <c r="JOK78"/>
      <c r="JOL78"/>
      <c r="JOM78"/>
      <c r="JON78"/>
      <c r="JOO78"/>
      <c r="JOP78"/>
      <c r="JOQ78"/>
      <c r="JOR78"/>
      <c r="JOS78"/>
      <c r="JOT78"/>
      <c r="JOU78"/>
      <c r="JOV78"/>
      <c r="JOW78"/>
      <c r="JOX78"/>
      <c r="JOY78"/>
      <c r="JOZ78"/>
      <c r="JPA78"/>
      <c r="JPB78"/>
      <c r="JPC78"/>
      <c r="JPD78"/>
      <c r="JPE78"/>
      <c r="JPF78"/>
      <c r="JPG78"/>
      <c r="JPH78"/>
      <c r="JPI78"/>
      <c r="JPJ78"/>
      <c r="JPK78"/>
      <c r="JPL78"/>
      <c r="JPM78"/>
      <c r="JPN78"/>
      <c r="JPO78"/>
      <c r="JPP78"/>
      <c r="JPQ78"/>
      <c r="JPR78"/>
      <c r="JPS78"/>
      <c r="JPT78"/>
      <c r="JPU78"/>
      <c r="JPV78"/>
      <c r="JPW78"/>
      <c r="JPX78"/>
      <c r="JPY78"/>
      <c r="JPZ78"/>
      <c r="JQA78"/>
      <c r="JQB78"/>
      <c r="JQC78"/>
      <c r="JQD78"/>
      <c r="JQE78"/>
      <c r="JQF78"/>
      <c r="JQG78"/>
      <c r="JQH78"/>
      <c r="JQI78"/>
      <c r="JQJ78"/>
      <c r="JQK78"/>
      <c r="JQL78"/>
      <c r="JQM78"/>
      <c r="JQN78"/>
      <c r="JQO78"/>
      <c r="JQP78"/>
      <c r="JQQ78"/>
      <c r="JQR78"/>
      <c r="JQS78"/>
      <c r="JQT78"/>
      <c r="JQU78"/>
      <c r="JQV78"/>
      <c r="JQW78"/>
      <c r="JQX78"/>
      <c r="JQY78"/>
      <c r="JQZ78"/>
      <c r="JRA78"/>
      <c r="JRB78"/>
      <c r="JRC78"/>
      <c r="JRD78"/>
      <c r="JRE78"/>
      <c r="JRF78"/>
      <c r="JRG78"/>
      <c r="JRH78"/>
      <c r="JRI78"/>
      <c r="JRJ78"/>
      <c r="JRK78"/>
      <c r="JRL78"/>
      <c r="JRM78"/>
      <c r="JRN78"/>
      <c r="JRO78"/>
      <c r="JRP78"/>
      <c r="JRQ78"/>
      <c r="JRR78"/>
      <c r="JRS78"/>
      <c r="JRT78"/>
      <c r="JRU78"/>
      <c r="JRV78"/>
      <c r="JRW78"/>
      <c r="JRX78"/>
      <c r="JRY78"/>
      <c r="JRZ78"/>
      <c r="JSA78"/>
      <c r="JSB78"/>
      <c r="JSC78"/>
      <c r="JSD78"/>
      <c r="JSE78"/>
      <c r="JSF78"/>
      <c r="JSG78"/>
      <c r="JSH78"/>
      <c r="JSI78"/>
      <c r="JSJ78"/>
      <c r="JSK78"/>
      <c r="JSL78"/>
      <c r="JSM78"/>
      <c r="JSN78"/>
      <c r="JSO78"/>
      <c r="JSP78"/>
      <c r="JSQ78"/>
      <c r="JSR78"/>
      <c r="JSS78"/>
      <c r="JST78"/>
      <c r="JSU78"/>
      <c r="JSV78"/>
      <c r="JSW78"/>
      <c r="JSX78"/>
      <c r="JSY78"/>
      <c r="JSZ78"/>
      <c r="JTA78"/>
      <c r="JTB78"/>
      <c r="JTC78"/>
      <c r="JTD78"/>
      <c r="JTE78"/>
      <c r="JTF78"/>
      <c r="JTG78"/>
      <c r="JTH78"/>
      <c r="JTI78"/>
      <c r="JTJ78"/>
      <c r="JTK78"/>
      <c r="JTL78"/>
      <c r="JTM78"/>
      <c r="JTN78"/>
      <c r="JTO78"/>
      <c r="JTP78"/>
      <c r="JTQ78"/>
      <c r="JTR78"/>
      <c r="JTS78"/>
      <c r="JTT78"/>
      <c r="JTU78"/>
      <c r="JTV78"/>
      <c r="JTW78"/>
      <c r="JTX78"/>
      <c r="JTY78"/>
      <c r="JTZ78"/>
      <c r="JUA78"/>
      <c r="JUB78"/>
      <c r="JUC78"/>
      <c r="JUD78"/>
      <c r="JUE78"/>
      <c r="JUF78"/>
      <c r="JUG78"/>
      <c r="JUH78"/>
      <c r="JUI78"/>
      <c r="JUJ78"/>
      <c r="JUK78"/>
      <c r="JUL78"/>
      <c r="JUM78"/>
      <c r="JUN78"/>
      <c r="JUO78"/>
      <c r="JUP78"/>
      <c r="JUQ78"/>
      <c r="JUR78"/>
      <c r="JUS78"/>
      <c r="JUT78"/>
      <c r="JUU78"/>
      <c r="JUV78"/>
      <c r="JUW78"/>
      <c r="JUX78"/>
      <c r="JUY78"/>
      <c r="JUZ78"/>
      <c r="JVA78"/>
      <c r="JVB78"/>
      <c r="JVC78"/>
      <c r="JVD78"/>
      <c r="JVE78"/>
      <c r="JVF78"/>
      <c r="JVG78"/>
      <c r="JVH78"/>
      <c r="JVI78"/>
      <c r="JVJ78"/>
      <c r="JVK78"/>
      <c r="JVL78"/>
      <c r="JVM78"/>
      <c r="JVN78"/>
      <c r="JVO78"/>
      <c r="JVP78"/>
      <c r="JVQ78"/>
      <c r="JVR78"/>
      <c r="JVS78"/>
      <c r="JVT78"/>
      <c r="JVU78"/>
      <c r="JVV78"/>
      <c r="JVW78"/>
      <c r="JVX78"/>
      <c r="JVY78"/>
      <c r="JVZ78"/>
      <c r="JWA78"/>
      <c r="JWB78"/>
      <c r="JWC78"/>
      <c r="JWD78"/>
      <c r="JWE78"/>
      <c r="JWF78"/>
      <c r="JWG78"/>
      <c r="JWH78"/>
      <c r="JWI78"/>
      <c r="JWJ78"/>
      <c r="JWK78"/>
      <c r="JWL78"/>
      <c r="JWM78"/>
      <c r="JWN78"/>
      <c r="JWO78"/>
      <c r="JWP78"/>
      <c r="JWQ78"/>
      <c r="JWR78"/>
      <c r="JWS78"/>
      <c r="JWT78"/>
      <c r="JWU78"/>
      <c r="JWV78"/>
      <c r="JWW78"/>
      <c r="JWX78"/>
      <c r="JWY78"/>
      <c r="JWZ78"/>
      <c r="JXA78"/>
      <c r="JXB78"/>
      <c r="JXC78"/>
      <c r="JXD78"/>
      <c r="JXE78"/>
      <c r="JXF78"/>
      <c r="JXG78"/>
      <c r="JXH78"/>
      <c r="JXI78"/>
      <c r="JXJ78"/>
      <c r="JXK78"/>
      <c r="JXL78"/>
      <c r="JXM78"/>
      <c r="JXN78"/>
      <c r="JXO78"/>
      <c r="JXP78"/>
      <c r="JXQ78"/>
      <c r="JXR78"/>
      <c r="JXS78"/>
      <c r="JXT78"/>
      <c r="JXU78"/>
      <c r="JXV78"/>
      <c r="JXW78"/>
      <c r="JXX78"/>
      <c r="JXY78"/>
      <c r="JXZ78"/>
      <c r="JYA78"/>
      <c r="JYB78"/>
      <c r="JYC78"/>
      <c r="JYD78"/>
      <c r="JYE78"/>
      <c r="JYF78"/>
      <c r="JYG78"/>
      <c r="JYH78"/>
      <c r="JYI78"/>
      <c r="JYJ78"/>
      <c r="JYK78"/>
      <c r="JYL78"/>
      <c r="JYM78"/>
      <c r="JYN78"/>
      <c r="JYO78"/>
      <c r="JYP78"/>
      <c r="JYQ78"/>
      <c r="JYR78"/>
      <c r="JYS78"/>
      <c r="JYT78"/>
      <c r="JYU78"/>
      <c r="JYV78"/>
      <c r="JYW78"/>
      <c r="JYX78"/>
      <c r="JYY78"/>
      <c r="JYZ78"/>
      <c r="JZA78"/>
      <c r="JZB78"/>
      <c r="JZC78"/>
      <c r="JZD78"/>
      <c r="JZE78"/>
      <c r="JZF78"/>
      <c r="JZG78"/>
      <c r="JZH78"/>
      <c r="JZI78"/>
      <c r="JZJ78"/>
      <c r="JZK78"/>
      <c r="JZL78"/>
      <c r="JZM78"/>
      <c r="JZN78"/>
      <c r="JZO78"/>
      <c r="JZP78"/>
      <c r="JZQ78"/>
      <c r="JZR78"/>
      <c r="JZS78"/>
      <c r="JZT78"/>
      <c r="JZU78"/>
      <c r="JZV78"/>
      <c r="JZW78"/>
      <c r="JZX78"/>
      <c r="JZY78"/>
      <c r="JZZ78"/>
      <c r="KAA78"/>
      <c r="KAB78"/>
      <c r="KAC78"/>
      <c r="KAD78"/>
      <c r="KAE78"/>
      <c r="KAF78"/>
      <c r="KAG78"/>
      <c r="KAH78"/>
      <c r="KAI78"/>
      <c r="KAJ78"/>
      <c r="KAK78"/>
      <c r="KAL78"/>
      <c r="KAM78"/>
      <c r="KAN78"/>
      <c r="KAO78"/>
      <c r="KAP78"/>
      <c r="KAQ78"/>
      <c r="KAR78"/>
      <c r="KAS78"/>
      <c r="KAT78"/>
      <c r="KAU78"/>
      <c r="KAV78"/>
      <c r="KAW78"/>
      <c r="KAX78"/>
      <c r="KAY78"/>
      <c r="KAZ78"/>
      <c r="KBA78"/>
      <c r="KBB78"/>
      <c r="KBC78"/>
      <c r="KBD78"/>
      <c r="KBE78"/>
      <c r="KBF78"/>
      <c r="KBG78"/>
      <c r="KBH78"/>
      <c r="KBI78"/>
      <c r="KBJ78"/>
      <c r="KBK78"/>
      <c r="KBL78"/>
      <c r="KBM78"/>
      <c r="KBN78"/>
      <c r="KBO78"/>
      <c r="KBP78"/>
      <c r="KBQ78"/>
      <c r="KBR78"/>
      <c r="KBS78"/>
      <c r="KBT78"/>
      <c r="KBU78"/>
      <c r="KBV78"/>
      <c r="KBW78"/>
      <c r="KBX78"/>
      <c r="KBY78"/>
      <c r="KBZ78"/>
      <c r="KCA78"/>
      <c r="KCB78"/>
      <c r="KCC78"/>
      <c r="KCD78"/>
      <c r="KCE78"/>
      <c r="KCF78"/>
      <c r="KCG78"/>
      <c r="KCH78"/>
      <c r="KCI78"/>
      <c r="KCJ78"/>
      <c r="KCK78"/>
      <c r="KCL78"/>
      <c r="KCM78"/>
      <c r="KCN78"/>
      <c r="KCO78"/>
      <c r="KCP78"/>
      <c r="KCQ78"/>
      <c r="KCR78"/>
      <c r="KCS78"/>
      <c r="KCT78"/>
      <c r="KCU78"/>
      <c r="KCV78"/>
      <c r="KCW78"/>
      <c r="KCX78"/>
      <c r="KCY78"/>
      <c r="KCZ78"/>
      <c r="KDA78"/>
      <c r="KDB78"/>
      <c r="KDC78"/>
      <c r="KDD78"/>
      <c r="KDE78"/>
      <c r="KDF78"/>
      <c r="KDG78"/>
      <c r="KDH78"/>
      <c r="KDI78"/>
      <c r="KDJ78"/>
      <c r="KDK78"/>
      <c r="KDL78"/>
      <c r="KDM78"/>
      <c r="KDN78"/>
      <c r="KDO78"/>
      <c r="KDP78"/>
      <c r="KDQ78"/>
      <c r="KDR78"/>
      <c r="KDS78"/>
      <c r="KDT78"/>
      <c r="KDU78"/>
      <c r="KDV78"/>
      <c r="KDW78"/>
      <c r="KDX78"/>
      <c r="KDY78"/>
      <c r="KDZ78"/>
      <c r="KEA78"/>
      <c r="KEB78"/>
      <c r="KEC78"/>
      <c r="KED78"/>
      <c r="KEE78"/>
      <c r="KEF78"/>
      <c r="KEG78"/>
      <c r="KEH78"/>
      <c r="KEI78"/>
      <c r="KEJ78"/>
      <c r="KEK78"/>
      <c r="KEL78"/>
      <c r="KEM78"/>
      <c r="KEN78"/>
      <c r="KEO78"/>
      <c r="KEP78"/>
      <c r="KEQ78"/>
      <c r="KER78"/>
      <c r="KES78"/>
      <c r="KET78"/>
      <c r="KEU78"/>
      <c r="KEV78"/>
      <c r="KEW78"/>
      <c r="KEX78"/>
      <c r="KEY78"/>
      <c r="KEZ78"/>
      <c r="KFA78"/>
      <c r="KFB78"/>
      <c r="KFC78"/>
      <c r="KFD78"/>
      <c r="KFE78"/>
      <c r="KFF78"/>
      <c r="KFG78"/>
      <c r="KFH78"/>
      <c r="KFI78"/>
      <c r="KFJ78"/>
      <c r="KFK78"/>
      <c r="KFL78"/>
      <c r="KFM78"/>
      <c r="KFN78"/>
      <c r="KFO78"/>
      <c r="KFP78"/>
      <c r="KFQ78"/>
      <c r="KFR78"/>
      <c r="KFS78"/>
      <c r="KFT78"/>
      <c r="KFU78"/>
      <c r="KFV78"/>
      <c r="KFW78"/>
      <c r="KFX78"/>
      <c r="KFY78"/>
      <c r="KFZ78"/>
      <c r="KGA78"/>
      <c r="KGB78"/>
      <c r="KGC78"/>
      <c r="KGD78"/>
      <c r="KGE78"/>
      <c r="KGF78"/>
      <c r="KGG78"/>
      <c r="KGH78"/>
      <c r="KGI78"/>
      <c r="KGJ78"/>
      <c r="KGK78"/>
      <c r="KGL78"/>
      <c r="KGM78"/>
      <c r="KGN78"/>
      <c r="KGO78"/>
      <c r="KGP78"/>
      <c r="KGQ78"/>
      <c r="KGR78"/>
      <c r="KGS78"/>
      <c r="KGT78"/>
      <c r="KGU78"/>
      <c r="KGV78"/>
      <c r="KGW78"/>
      <c r="KGX78"/>
      <c r="KGY78"/>
      <c r="KGZ78"/>
      <c r="KHA78"/>
      <c r="KHB78"/>
      <c r="KHC78"/>
      <c r="KHD78"/>
      <c r="KHE78"/>
      <c r="KHF78"/>
      <c r="KHG78"/>
      <c r="KHH78"/>
      <c r="KHI78"/>
      <c r="KHJ78"/>
      <c r="KHK78"/>
      <c r="KHL78"/>
      <c r="KHM78"/>
      <c r="KHN78"/>
      <c r="KHO78"/>
      <c r="KHP78"/>
      <c r="KHQ78"/>
      <c r="KHR78"/>
      <c r="KHS78"/>
      <c r="KHT78"/>
      <c r="KHU78"/>
      <c r="KHV78"/>
      <c r="KHW78"/>
      <c r="KHX78"/>
      <c r="KHY78"/>
      <c r="KHZ78"/>
      <c r="KIA78"/>
      <c r="KIB78"/>
      <c r="KIC78"/>
      <c r="KID78"/>
      <c r="KIE78"/>
      <c r="KIF78"/>
      <c r="KIG78"/>
      <c r="KIH78"/>
      <c r="KII78"/>
      <c r="KIJ78"/>
      <c r="KIK78"/>
      <c r="KIL78"/>
      <c r="KIM78"/>
      <c r="KIN78"/>
      <c r="KIO78"/>
      <c r="KIP78"/>
      <c r="KIQ78"/>
      <c r="KIR78"/>
      <c r="KIS78"/>
      <c r="KIT78"/>
      <c r="KIU78"/>
      <c r="KIV78"/>
      <c r="KIW78"/>
      <c r="KIX78"/>
      <c r="KIY78"/>
      <c r="KIZ78"/>
      <c r="KJA78"/>
      <c r="KJB78"/>
      <c r="KJC78"/>
      <c r="KJD78"/>
      <c r="KJE78"/>
      <c r="KJF78"/>
      <c r="KJG78"/>
      <c r="KJH78"/>
      <c r="KJI78"/>
      <c r="KJJ78"/>
      <c r="KJK78"/>
      <c r="KJL78"/>
      <c r="KJM78"/>
      <c r="KJN78"/>
      <c r="KJO78"/>
      <c r="KJP78"/>
      <c r="KJQ78"/>
      <c r="KJR78"/>
      <c r="KJS78"/>
      <c r="KJT78"/>
      <c r="KJU78"/>
      <c r="KJV78"/>
      <c r="KJW78"/>
      <c r="KJX78"/>
      <c r="KJY78"/>
      <c r="KJZ78"/>
      <c r="KKA78"/>
      <c r="KKB78"/>
      <c r="KKC78"/>
      <c r="KKD78"/>
      <c r="KKE78"/>
      <c r="KKF78"/>
      <c r="KKG78"/>
      <c r="KKH78"/>
      <c r="KKI78"/>
      <c r="KKJ78"/>
      <c r="KKK78"/>
      <c r="KKL78"/>
      <c r="KKM78"/>
      <c r="KKN78"/>
      <c r="KKO78"/>
      <c r="KKP78"/>
      <c r="KKQ78"/>
      <c r="KKR78"/>
      <c r="KKS78"/>
      <c r="KKT78"/>
      <c r="KKU78"/>
      <c r="KKV78"/>
      <c r="KKW78"/>
      <c r="KKX78"/>
      <c r="KKY78"/>
      <c r="KKZ78"/>
      <c r="KLA78"/>
      <c r="KLB78"/>
      <c r="KLC78"/>
      <c r="KLD78"/>
      <c r="KLE78"/>
      <c r="KLF78"/>
      <c r="KLG78"/>
      <c r="KLH78"/>
      <c r="KLI78"/>
      <c r="KLJ78"/>
      <c r="KLK78"/>
      <c r="KLL78"/>
      <c r="KLM78"/>
      <c r="KLN78"/>
      <c r="KLO78"/>
      <c r="KLP78"/>
      <c r="KLQ78"/>
      <c r="KLR78"/>
      <c r="KLS78"/>
      <c r="KLT78"/>
      <c r="KLU78"/>
      <c r="KLV78"/>
      <c r="KLW78"/>
      <c r="KLX78"/>
      <c r="KLY78"/>
      <c r="KLZ78"/>
      <c r="KMA78"/>
      <c r="KMB78"/>
      <c r="KMC78"/>
      <c r="KMD78"/>
      <c r="KME78"/>
      <c r="KMF78"/>
      <c r="KMG78"/>
      <c r="KMH78"/>
      <c r="KMI78"/>
      <c r="KMJ78"/>
      <c r="KMK78"/>
      <c r="KML78"/>
      <c r="KMM78"/>
      <c r="KMN78"/>
      <c r="KMO78"/>
      <c r="KMP78"/>
      <c r="KMQ78"/>
      <c r="KMR78"/>
      <c r="KMS78"/>
      <c r="KMT78"/>
      <c r="KMU78"/>
      <c r="KMV78"/>
      <c r="KMW78"/>
      <c r="KMX78"/>
      <c r="KMY78"/>
      <c r="KMZ78"/>
      <c r="KNA78"/>
      <c r="KNB78"/>
      <c r="KNC78"/>
      <c r="KND78"/>
      <c r="KNE78"/>
      <c r="KNF78"/>
      <c r="KNG78"/>
      <c r="KNH78"/>
      <c r="KNI78"/>
      <c r="KNJ78"/>
      <c r="KNK78"/>
      <c r="KNL78"/>
      <c r="KNM78"/>
      <c r="KNN78"/>
      <c r="KNO78"/>
      <c r="KNP78"/>
      <c r="KNQ78"/>
      <c r="KNR78"/>
      <c r="KNS78"/>
      <c r="KNT78"/>
      <c r="KNU78"/>
      <c r="KNV78"/>
      <c r="KNW78"/>
      <c r="KNX78"/>
      <c r="KNY78"/>
      <c r="KNZ78"/>
      <c r="KOA78"/>
      <c r="KOB78"/>
      <c r="KOC78"/>
      <c r="KOD78"/>
      <c r="KOE78"/>
      <c r="KOF78"/>
      <c r="KOG78"/>
      <c r="KOH78"/>
      <c r="KOI78"/>
      <c r="KOJ78"/>
      <c r="KOK78"/>
      <c r="KOL78"/>
      <c r="KOM78"/>
      <c r="KON78"/>
      <c r="KOO78"/>
      <c r="KOP78"/>
      <c r="KOQ78"/>
      <c r="KOR78"/>
      <c r="KOS78"/>
      <c r="KOT78"/>
      <c r="KOU78"/>
      <c r="KOV78"/>
      <c r="KOW78"/>
      <c r="KOX78"/>
      <c r="KOY78"/>
      <c r="KOZ78"/>
      <c r="KPA78"/>
      <c r="KPB78"/>
      <c r="KPC78"/>
      <c r="KPD78"/>
      <c r="KPE78"/>
      <c r="KPF78"/>
      <c r="KPG78"/>
      <c r="KPH78"/>
      <c r="KPI78"/>
      <c r="KPJ78"/>
      <c r="KPK78"/>
      <c r="KPL78"/>
      <c r="KPM78"/>
      <c r="KPN78"/>
      <c r="KPO78"/>
      <c r="KPP78"/>
      <c r="KPQ78"/>
      <c r="KPR78"/>
      <c r="KPS78"/>
      <c r="KPT78"/>
      <c r="KPU78"/>
      <c r="KPV78"/>
      <c r="KPW78"/>
      <c r="KPX78"/>
      <c r="KPY78"/>
      <c r="KPZ78"/>
      <c r="KQA78"/>
      <c r="KQB78"/>
      <c r="KQC78"/>
      <c r="KQD78"/>
      <c r="KQE78"/>
      <c r="KQF78"/>
      <c r="KQG78"/>
      <c r="KQH78"/>
      <c r="KQI78"/>
      <c r="KQJ78"/>
      <c r="KQK78"/>
      <c r="KQL78"/>
      <c r="KQM78"/>
      <c r="KQN78"/>
      <c r="KQO78"/>
      <c r="KQP78"/>
      <c r="KQQ78"/>
      <c r="KQR78"/>
      <c r="KQS78"/>
      <c r="KQT78"/>
      <c r="KQU78"/>
      <c r="KQV78"/>
      <c r="KQW78"/>
      <c r="KQX78"/>
      <c r="KQY78"/>
      <c r="KQZ78"/>
      <c r="KRA78"/>
      <c r="KRB78"/>
      <c r="KRC78"/>
      <c r="KRD78"/>
      <c r="KRE78"/>
      <c r="KRF78"/>
      <c r="KRG78"/>
      <c r="KRH78"/>
      <c r="KRI78"/>
      <c r="KRJ78"/>
      <c r="KRK78"/>
      <c r="KRL78"/>
      <c r="KRM78"/>
      <c r="KRN78"/>
      <c r="KRO78"/>
      <c r="KRP78"/>
      <c r="KRQ78"/>
      <c r="KRR78"/>
      <c r="KRS78"/>
      <c r="KRT78"/>
      <c r="KRU78"/>
      <c r="KRV78"/>
      <c r="KRW78"/>
      <c r="KRX78"/>
      <c r="KRY78"/>
      <c r="KRZ78"/>
      <c r="KSA78"/>
      <c r="KSB78"/>
      <c r="KSC78"/>
      <c r="KSD78"/>
      <c r="KSE78"/>
      <c r="KSF78"/>
      <c r="KSG78"/>
      <c r="KSH78"/>
      <c r="KSI78"/>
      <c r="KSJ78"/>
      <c r="KSK78"/>
      <c r="KSL78"/>
      <c r="KSM78"/>
      <c r="KSN78"/>
      <c r="KSO78"/>
      <c r="KSP78"/>
      <c r="KSQ78"/>
      <c r="KSR78"/>
      <c r="KSS78"/>
      <c r="KST78"/>
      <c r="KSU78"/>
      <c r="KSV78"/>
      <c r="KSW78"/>
      <c r="KSX78"/>
      <c r="KSY78"/>
      <c r="KSZ78"/>
      <c r="KTA78"/>
      <c r="KTB78"/>
      <c r="KTC78"/>
      <c r="KTD78"/>
      <c r="KTE78"/>
      <c r="KTF78"/>
      <c r="KTG78"/>
      <c r="KTH78"/>
      <c r="KTI78"/>
      <c r="KTJ78"/>
      <c r="KTK78"/>
      <c r="KTL78"/>
      <c r="KTM78"/>
      <c r="KTN78"/>
      <c r="KTO78"/>
      <c r="KTP78"/>
      <c r="KTQ78"/>
      <c r="KTR78"/>
      <c r="KTS78"/>
      <c r="KTT78"/>
      <c r="KTU78"/>
      <c r="KTV78"/>
      <c r="KTW78"/>
      <c r="KTX78"/>
      <c r="KTY78"/>
      <c r="KTZ78"/>
      <c r="KUA78"/>
      <c r="KUB78"/>
      <c r="KUC78"/>
      <c r="KUD78"/>
      <c r="KUE78"/>
      <c r="KUF78"/>
      <c r="KUG78"/>
      <c r="KUH78"/>
      <c r="KUI78"/>
      <c r="KUJ78"/>
      <c r="KUK78"/>
      <c r="KUL78"/>
      <c r="KUM78"/>
      <c r="KUN78"/>
      <c r="KUO78"/>
      <c r="KUP78"/>
      <c r="KUQ78"/>
      <c r="KUR78"/>
      <c r="KUS78"/>
      <c r="KUT78"/>
      <c r="KUU78"/>
      <c r="KUV78"/>
      <c r="KUW78"/>
      <c r="KUX78"/>
      <c r="KUY78"/>
      <c r="KUZ78"/>
      <c r="KVA78"/>
      <c r="KVB78"/>
      <c r="KVC78"/>
      <c r="KVD78"/>
      <c r="KVE78"/>
      <c r="KVF78"/>
      <c r="KVG78"/>
      <c r="KVH78"/>
      <c r="KVI78"/>
      <c r="KVJ78"/>
      <c r="KVK78"/>
      <c r="KVL78"/>
      <c r="KVM78"/>
      <c r="KVN78"/>
      <c r="KVO78"/>
      <c r="KVP78"/>
      <c r="KVQ78"/>
      <c r="KVR78"/>
      <c r="KVS78"/>
      <c r="KVT78"/>
      <c r="KVU78"/>
      <c r="KVV78"/>
      <c r="KVW78"/>
      <c r="KVX78"/>
      <c r="KVY78"/>
      <c r="KVZ78"/>
      <c r="KWA78"/>
      <c r="KWB78"/>
      <c r="KWC78"/>
      <c r="KWD78"/>
      <c r="KWE78"/>
      <c r="KWF78"/>
      <c r="KWG78"/>
      <c r="KWH78"/>
      <c r="KWI78"/>
      <c r="KWJ78"/>
      <c r="KWK78"/>
      <c r="KWL78"/>
      <c r="KWM78"/>
      <c r="KWN78"/>
      <c r="KWO78"/>
      <c r="KWP78"/>
      <c r="KWQ78"/>
      <c r="KWR78"/>
      <c r="KWS78"/>
      <c r="KWT78"/>
      <c r="KWU78"/>
      <c r="KWV78"/>
      <c r="KWW78"/>
      <c r="KWX78"/>
      <c r="KWY78"/>
      <c r="KWZ78"/>
      <c r="KXA78"/>
      <c r="KXB78"/>
      <c r="KXC78"/>
      <c r="KXD78"/>
      <c r="KXE78"/>
      <c r="KXF78"/>
      <c r="KXG78"/>
      <c r="KXH78"/>
      <c r="KXI78"/>
      <c r="KXJ78"/>
      <c r="KXK78"/>
      <c r="KXL78"/>
      <c r="KXM78"/>
      <c r="KXN78"/>
      <c r="KXO78"/>
      <c r="KXP78"/>
      <c r="KXQ78"/>
      <c r="KXR78"/>
      <c r="KXS78"/>
      <c r="KXT78"/>
      <c r="KXU78"/>
      <c r="KXV78"/>
      <c r="KXW78"/>
      <c r="KXX78"/>
      <c r="KXY78"/>
      <c r="KXZ78"/>
      <c r="KYA78"/>
      <c r="KYB78"/>
      <c r="KYC78"/>
      <c r="KYD78"/>
      <c r="KYE78"/>
      <c r="KYF78"/>
      <c r="KYG78"/>
      <c r="KYH78"/>
      <c r="KYI78"/>
      <c r="KYJ78"/>
      <c r="KYK78"/>
      <c r="KYL78"/>
      <c r="KYM78"/>
      <c r="KYN78"/>
      <c r="KYO78"/>
      <c r="KYP78"/>
      <c r="KYQ78"/>
      <c r="KYR78"/>
      <c r="KYS78"/>
      <c r="KYT78"/>
      <c r="KYU78"/>
      <c r="KYV78"/>
      <c r="KYW78"/>
      <c r="KYX78"/>
      <c r="KYY78"/>
      <c r="KYZ78"/>
      <c r="KZA78"/>
      <c r="KZB78"/>
      <c r="KZC78"/>
      <c r="KZD78"/>
      <c r="KZE78"/>
      <c r="KZF78"/>
      <c r="KZG78"/>
      <c r="KZH78"/>
      <c r="KZI78"/>
      <c r="KZJ78"/>
      <c r="KZK78"/>
      <c r="KZL78"/>
      <c r="KZM78"/>
      <c r="KZN78"/>
      <c r="KZO78"/>
      <c r="KZP78"/>
      <c r="KZQ78"/>
      <c r="KZR78"/>
      <c r="KZS78"/>
      <c r="KZT78"/>
      <c r="KZU78"/>
      <c r="KZV78"/>
      <c r="KZW78"/>
      <c r="KZX78"/>
      <c r="KZY78"/>
      <c r="KZZ78"/>
      <c r="LAA78"/>
      <c r="LAB78"/>
      <c r="LAC78"/>
      <c r="LAD78"/>
      <c r="LAE78"/>
      <c r="LAF78"/>
      <c r="LAG78"/>
      <c r="LAH78"/>
      <c r="LAI78"/>
      <c r="LAJ78"/>
      <c r="LAK78"/>
      <c r="LAL78"/>
      <c r="LAM78"/>
      <c r="LAN78"/>
      <c r="LAO78"/>
      <c r="LAP78"/>
      <c r="LAQ78"/>
      <c r="LAR78"/>
      <c r="LAS78"/>
      <c r="LAT78"/>
      <c r="LAU78"/>
      <c r="LAV78"/>
      <c r="LAW78"/>
      <c r="LAX78"/>
      <c r="LAY78"/>
      <c r="LAZ78"/>
      <c r="LBA78"/>
      <c r="LBB78"/>
      <c r="LBC78"/>
      <c r="LBD78"/>
      <c r="LBE78"/>
      <c r="LBF78"/>
      <c r="LBG78"/>
      <c r="LBH78"/>
      <c r="LBI78"/>
      <c r="LBJ78"/>
      <c r="LBK78"/>
      <c r="LBL78"/>
      <c r="LBM78"/>
      <c r="LBN78"/>
      <c r="LBO78"/>
      <c r="LBP78"/>
      <c r="LBQ78"/>
      <c r="LBR78"/>
      <c r="LBS78"/>
      <c r="LBT78"/>
      <c r="LBU78"/>
      <c r="LBV78"/>
      <c r="LBW78"/>
      <c r="LBX78"/>
      <c r="LBY78"/>
      <c r="LBZ78"/>
      <c r="LCA78"/>
      <c r="LCB78"/>
      <c r="LCC78"/>
      <c r="LCD78"/>
      <c r="LCE78"/>
      <c r="LCF78"/>
      <c r="LCG78"/>
      <c r="LCH78"/>
      <c r="LCI78"/>
      <c r="LCJ78"/>
      <c r="LCK78"/>
      <c r="LCL78"/>
      <c r="LCM78"/>
      <c r="LCN78"/>
      <c r="LCO78"/>
      <c r="LCP78"/>
      <c r="LCQ78"/>
      <c r="LCR78"/>
      <c r="LCS78"/>
      <c r="LCT78"/>
      <c r="LCU78"/>
      <c r="LCV78"/>
      <c r="LCW78"/>
      <c r="LCX78"/>
      <c r="LCY78"/>
      <c r="LCZ78"/>
      <c r="LDA78"/>
      <c r="LDB78"/>
      <c r="LDC78"/>
      <c r="LDD78"/>
      <c r="LDE78"/>
      <c r="LDF78"/>
      <c r="LDG78"/>
      <c r="LDH78"/>
      <c r="LDI78"/>
      <c r="LDJ78"/>
      <c r="LDK78"/>
      <c r="LDL78"/>
      <c r="LDM78"/>
      <c r="LDN78"/>
      <c r="LDO78"/>
      <c r="LDP78"/>
      <c r="LDQ78"/>
      <c r="LDR78"/>
      <c r="LDS78"/>
      <c r="LDT78"/>
      <c r="LDU78"/>
      <c r="LDV78"/>
      <c r="LDW78"/>
      <c r="LDX78"/>
      <c r="LDY78"/>
      <c r="LDZ78"/>
      <c r="LEA78"/>
      <c r="LEB78"/>
      <c r="LEC78"/>
      <c r="LED78"/>
      <c r="LEE78"/>
      <c r="LEF78"/>
      <c r="LEG78"/>
      <c r="LEH78"/>
      <c r="LEI78"/>
      <c r="LEJ78"/>
      <c r="LEK78"/>
      <c r="LEL78"/>
      <c r="LEM78"/>
      <c r="LEN78"/>
      <c r="LEO78"/>
      <c r="LEP78"/>
      <c r="LEQ78"/>
      <c r="LER78"/>
      <c r="LES78"/>
      <c r="LET78"/>
      <c r="LEU78"/>
      <c r="LEV78"/>
      <c r="LEW78"/>
      <c r="LEX78"/>
      <c r="LEY78"/>
      <c r="LEZ78"/>
      <c r="LFA78"/>
      <c r="LFB78"/>
      <c r="LFC78"/>
      <c r="LFD78"/>
      <c r="LFE78"/>
      <c r="LFF78"/>
      <c r="LFG78"/>
      <c r="LFH78"/>
      <c r="LFI78"/>
      <c r="LFJ78"/>
      <c r="LFK78"/>
      <c r="LFL78"/>
      <c r="LFM78"/>
      <c r="LFN78"/>
      <c r="LFO78"/>
      <c r="LFP78"/>
      <c r="LFQ78"/>
      <c r="LFR78"/>
      <c r="LFS78"/>
      <c r="LFT78"/>
      <c r="LFU78"/>
      <c r="LFV78"/>
      <c r="LFW78"/>
      <c r="LFX78"/>
      <c r="LFY78"/>
      <c r="LFZ78"/>
      <c r="LGA78"/>
      <c r="LGB78"/>
      <c r="LGC78"/>
      <c r="LGD78"/>
      <c r="LGE78"/>
      <c r="LGF78"/>
      <c r="LGG78"/>
      <c r="LGH78"/>
      <c r="LGI78"/>
      <c r="LGJ78"/>
      <c r="LGK78"/>
      <c r="LGL78"/>
      <c r="LGM78"/>
      <c r="LGN78"/>
      <c r="LGO78"/>
      <c r="LGP78"/>
      <c r="LGQ78"/>
      <c r="LGR78"/>
      <c r="LGS78"/>
      <c r="LGT78"/>
      <c r="LGU78"/>
      <c r="LGV78"/>
      <c r="LGW78"/>
      <c r="LGX78"/>
      <c r="LGY78"/>
      <c r="LGZ78"/>
      <c r="LHA78"/>
      <c r="LHB78"/>
      <c r="LHC78"/>
      <c r="LHD78"/>
      <c r="LHE78"/>
      <c r="LHF78"/>
      <c r="LHG78"/>
      <c r="LHH78"/>
      <c r="LHI78"/>
      <c r="LHJ78"/>
      <c r="LHK78"/>
      <c r="LHL78"/>
      <c r="LHM78"/>
      <c r="LHN78"/>
      <c r="LHO78"/>
      <c r="LHP78"/>
      <c r="LHQ78"/>
      <c r="LHR78"/>
      <c r="LHS78"/>
      <c r="LHT78"/>
      <c r="LHU78"/>
      <c r="LHV78"/>
      <c r="LHW78"/>
      <c r="LHX78"/>
      <c r="LHY78"/>
      <c r="LHZ78"/>
      <c r="LIA78"/>
      <c r="LIB78"/>
      <c r="LIC78"/>
      <c r="LID78"/>
      <c r="LIE78"/>
      <c r="LIF78"/>
      <c r="LIG78"/>
      <c r="LIH78"/>
      <c r="LII78"/>
      <c r="LIJ78"/>
      <c r="LIK78"/>
      <c r="LIL78"/>
      <c r="LIM78"/>
      <c r="LIN78"/>
      <c r="LIO78"/>
      <c r="LIP78"/>
      <c r="LIQ78"/>
      <c r="LIR78"/>
      <c r="LIS78"/>
      <c r="LIT78"/>
      <c r="LIU78"/>
      <c r="LIV78"/>
      <c r="LIW78"/>
      <c r="LIX78"/>
      <c r="LIY78"/>
      <c r="LIZ78"/>
      <c r="LJA78"/>
      <c r="LJB78"/>
      <c r="LJC78"/>
      <c r="LJD78"/>
      <c r="LJE78"/>
      <c r="LJF78"/>
      <c r="LJG78"/>
      <c r="LJH78"/>
      <c r="LJI78"/>
      <c r="LJJ78"/>
      <c r="LJK78"/>
      <c r="LJL78"/>
      <c r="LJM78"/>
      <c r="LJN78"/>
      <c r="LJO78"/>
      <c r="LJP78"/>
      <c r="LJQ78"/>
      <c r="LJR78"/>
      <c r="LJS78"/>
      <c r="LJT78"/>
      <c r="LJU78"/>
      <c r="LJV78"/>
      <c r="LJW78"/>
      <c r="LJX78"/>
      <c r="LJY78"/>
      <c r="LJZ78"/>
      <c r="LKA78"/>
      <c r="LKB78"/>
      <c r="LKC78"/>
      <c r="LKD78"/>
      <c r="LKE78"/>
      <c r="LKF78"/>
      <c r="LKG78"/>
      <c r="LKH78"/>
      <c r="LKI78"/>
      <c r="LKJ78"/>
      <c r="LKK78"/>
      <c r="LKL78"/>
      <c r="LKM78"/>
      <c r="LKN78"/>
      <c r="LKO78"/>
      <c r="LKP78"/>
      <c r="LKQ78"/>
      <c r="LKR78"/>
      <c r="LKS78"/>
      <c r="LKT78"/>
      <c r="LKU78"/>
      <c r="LKV78"/>
      <c r="LKW78"/>
      <c r="LKX78"/>
      <c r="LKY78"/>
      <c r="LKZ78"/>
      <c r="LLA78"/>
      <c r="LLB78"/>
      <c r="LLC78"/>
      <c r="LLD78"/>
      <c r="LLE78"/>
      <c r="LLF78"/>
      <c r="LLG78"/>
      <c r="LLH78"/>
      <c r="LLI78"/>
      <c r="LLJ78"/>
      <c r="LLK78"/>
      <c r="LLL78"/>
      <c r="LLM78"/>
      <c r="LLN78"/>
      <c r="LLO78"/>
      <c r="LLP78"/>
      <c r="LLQ78"/>
      <c r="LLR78"/>
      <c r="LLS78"/>
      <c r="LLT78"/>
      <c r="LLU78"/>
      <c r="LLV78"/>
      <c r="LLW78"/>
      <c r="LLX78"/>
      <c r="LLY78"/>
      <c r="LLZ78"/>
      <c r="LMA78"/>
      <c r="LMB78"/>
      <c r="LMC78"/>
      <c r="LMD78"/>
      <c r="LME78"/>
      <c r="LMF78"/>
      <c r="LMG78"/>
      <c r="LMH78"/>
      <c r="LMI78"/>
      <c r="LMJ78"/>
      <c r="LMK78"/>
      <c r="LML78"/>
      <c r="LMM78"/>
      <c r="LMN78"/>
      <c r="LMO78"/>
      <c r="LMP78"/>
      <c r="LMQ78"/>
      <c r="LMR78"/>
      <c r="LMS78"/>
      <c r="LMT78"/>
      <c r="LMU78"/>
      <c r="LMV78"/>
      <c r="LMW78"/>
      <c r="LMX78"/>
      <c r="LMY78"/>
      <c r="LMZ78"/>
      <c r="LNA78"/>
      <c r="LNB78"/>
      <c r="LNC78"/>
      <c r="LND78"/>
      <c r="LNE78"/>
      <c r="LNF78"/>
      <c r="LNG78"/>
      <c r="LNH78"/>
      <c r="LNI78"/>
      <c r="LNJ78"/>
      <c r="LNK78"/>
      <c r="LNL78"/>
      <c r="LNM78"/>
      <c r="LNN78"/>
      <c r="LNO78"/>
      <c r="LNP78"/>
      <c r="LNQ78"/>
      <c r="LNR78"/>
      <c r="LNS78"/>
      <c r="LNT78"/>
      <c r="LNU78"/>
      <c r="LNV78"/>
      <c r="LNW78"/>
      <c r="LNX78"/>
      <c r="LNY78"/>
      <c r="LNZ78"/>
      <c r="LOA78"/>
      <c r="LOB78"/>
      <c r="LOC78"/>
      <c r="LOD78"/>
      <c r="LOE78"/>
      <c r="LOF78"/>
      <c r="LOG78"/>
      <c r="LOH78"/>
      <c r="LOI78"/>
      <c r="LOJ78"/>
      <c r="LOK78"/>
      <c r="LOL78"/>
      <c r="LOM78"/>
      <c r="LON78"/>
      <c r="LOO78"/>
      <c r="LOP78"/>
      <c r="LOQ78"/>
      <c r="LOR78"/>
      <c r="LOS78"/>
      <c r="LOT78"/>
      <c r="LOU78"/>
      <c r="LOV78"/>
      <c r="LOW78"/>
      <c r="LOX78"/>
      <c r="LOY78"/>
      <c r="LOZ78"/>
      <c r="LPA78"/>
      <c r="LPB78"/>
      <c r="LPC78"/>
      <c r="LPD78"/>
      <c r="LPE78"/>
      <c r="LPF78"/>
      <c r="LPG78"/>
      <c r="LPH78"/>
      <c r="LPI78"/>
      <c r="LPJ78"/>
      <c r="LPK78"/>
      <c r="LPL78"/>
      <c r="LPM78"/>
      <c r="LPN78"/>
      <c r="LPO78"/>
      <c r="LPP78"/>
      <c r="LPQ78"/>
      <c r="LPR78"/>
      <c r="LPS78"/>
      <c r="LPT78"/>
      <c r="LPU78"/>
      <c r="LPV78"/>
      <c r="LPW78"/>
      <c r="LPX78"/>
      <c r="LPY78"/>
      <c r="LPZ78"/>
      <c r="LQA78"/>
      <c r="LQB78"/>
      <c r="LQC78"/>
      <c r="LQD78"/>
      <c r="LQE78"/>
      <c r="LQF78"/>
      <c r="LQG78"/>
      <c r="LQH78"/>
      <c r="LQI78"/>
      <c r="LQJ78"/>
      <c r="LQK78"/>
      <c r="LQL78"/>
      <c r="LQM78"/>
      <c r="LQN78"/>
      <c r="LQO78"/>
      <c r="LQP78"/>
      <c r="LQQ78"/>
      <c r="LQR78"/>
      <c r="LQS78"/>
      <c r="LQT78"/>
      <c r="LQU78"/>
      <c r="LQV78"/>
      <c r="LQW78"/>
      <c r="LQX78"/>
      <c r="LQY78"/>
      <c r="LQZ78"/>
      <c r="LRA78"/>
      <c r="LRB78"/>
      <c r="LRC78"/>
      <c r="LRD78"/>
      <c r="LRE78"/>
      <c r="LRF78"/>
      <c r="LRG78"/>
      <c r="LRH78"/>
      <c r="LRI78"/>
      <c r="LRJ78"/>
      <c r="LRK78"/>
      <c r="LRL78"/>
      <c r="LRM78"/>
      <c r="LRN78"/>
      <c r="LRO78"/>
      <c r="LRP78"/>
      <c r="LRQ78"/>
      <c r="LRR78"/>
      <c r="LRS78"/>
      <c r="LRT78"/>
      <c r="LRU78"/>
      <c r="LRV78"/>
      <c r="LRW78"/>
      <c r="LRX78"/>
      <c r="LRY78"/>
      <c r="LRZ78"/>
      <c r="LSA78"/>
      <c r="LSB78"/>
      <c r="LSC78"/>
      <c r="LSD78"/>
      <c r="LSE78"/>
      <c r="LSF78"/>
      <c r="LSG78"/>
      <c r="LSH78"/>
      <c r="LSI78"/>
      <c r="LSJ78"/>
      <c r="LSK78"/>
      <c r="LSL78"/>
      <c r="LSM78"/>
      <c r="LSN78"/>
      <c r="LSO78"/>
      <c r="LSP78"/>
      <c r="LSQ78"/>
      <c r="LSR78"/>
      <c r="LSS78"/>
      <c r="LST78"/>
      <c r="LSU78"/>
      <c r="LSV78"/>
      <c r="LSW78"/>
      <c r="LSX78"/>
      <c r="LSY78"/>
      <c r="LSZ78"/>
      <c r="LTA78"/>
      <c r="LTB78"/>
      <c r="LTC78"/>
      <c r="LTD78"/>
      <c r="LTE78"/>
      <c r="LTF78"/>
      <c r="LTG78"/>
      <c r="LTH78"/>
      <c r="LTI78"/>
      <c r="LTJ78"/>
      <c r="LTK78"/>
      <c r="LTL78"/>
      <c r="LTM78"/>
      <c r="LTN78"/>
      <c r="LTO78"/>
      <c r="LTP78"/>
      <c r="LTQ78"/>
      <c r="LTR78"/>
      <c r="LTS78"/>
      <c r="LTT78"/>
      <c r="LTU78"/>
      <c r="LTV78"/>
      <c r="LTW78"/>
      <c r="LTX78"/>
      <c r="LTY78"/>
      <c r="LTZ78"/>
      <c r="LUA78"/>
      <c r="LUB78"/>
      <c r="LUC78"/>
      <c r="LUD78"/>
      <c r="LUE78"/>
      <c r="LUF78"/>
      <c r="LUG78"/>
      <c r="LUH78"/>
      <c r="LUI78"/>
      <c r="LUJ78"/>
      <c r="LUK78"/>
      <c r="LUL78"/>
      <c r="LUM78"/>
      <c r="LUN78"/>
      <c r="LUO78"/>
      <c r="LUP78"/>
      <c r="LUQ78"/>
      <c r="LUR78"/>
      <c r="LUS78"/>
      <c r="LUT78"/>
      <c r="LUU78"/>
      <c r="LUV78"/>
      <c r="LUW78"/>
      <c r="LUX78"/>
      <c r="LUY78"/>
      <c r="LUZ78"/>
      <c r="LVA78"/>
      <c r="LVB78"/>
      <c r="LVC78"/>
      <c r="LVD78"/>
      <c r="LVE78"/>
      <c r="LVF78"/>
      <c r="LVG78"/>
      <c r="LVH78"/>
      <c r="LVI78"/>
      <c r="LVJ78"/>
      <c r="LVK78"/>
      <c r="LVL78"/>
      <c r="LVM78"/>
      <c r="LVN78"/>
      <c r="LVO78"/>
      <c r="LVP78"/>
      <c r="LVQ78"/>
      <c r="LVR78"/>
      <c r="LVS78"/>
      <c r="LVT78"/>
      <c r="LVU78"/>
      <c r="LVV78"/>
      <c r="LVW78"/>
      <c r="LVX78"/>
      <c r="LVY78"/>
      <c r="LVZ78"/>
      <c r="LWA78"/>
      <c r="LWB78"/>
      <c r="LWC78"/>
      <c r="LWD78"/>
      <c r="LWE78"/>
      <c r="LWF78"/>
      <c r="LWG78"/>
      <c r="LWH78"/>
      <c r="LWI78"/>
      <c r="LWJ78"/>
      <c r="LWK78"/>
      <c r="LWL78"/>
      <c r="LWM78"/>
      <c r="LWN78"/>
      <c r="LWO78"/>
      <c r="LWP78"/>
      <c r="LWQ78"/>
      <c r="LWR78"/>
      <c r="LWS78"/>
      <c r="LWT78"/>
      <c r="LWU78"/>
      <c r="LWV78"/>
      <c r="LWW78"/>
      <c r="LWX78"/>
      <c r="LWY78"/>
      <c r="LWZ78"/>
      <c r="LXA78"/>
      <c r="LXB78"/>
      <c r="LXC78"/>
      <c r="LXD78"/>
      <c r="LXE78"/>
      <c r="LXF78"/>
      <c r="LXG78"/>
      <c r="LXH78"/>
      <c r="LXI78"/>
      <c r="LXJ78"/>
      <c r="LXK78"/>
      <c r="LXL78"/>
      <c r="LXM78"/>
      <c r="LXN78"/>
      <c r="LXO78"/>
      <c r="LXP78"/>
      <c r="LXQ78"/>
      <c r="LXR78"/>
      <c r="LXS78"/>
      <c r="LXT78"/>
      <c r="LXU78"/>
      <c r="LXV78"/>
      <c r="LXW78"/>
      <c r="LXX78"/>
      <c r="LXY78"/>
      <c r="LXZ78"/>
      <c r="LYA78"/>
      <c r="LYB78"/>
      <c r="LYC78"/>
      <c r="LYD78"/>
      <c r="LYE78"/>
      <c r="LYF78"/>
      <c r="LYG78"/>
      <c r="LYH78"/>
      <c r="LYI78"/>
      <c r="LYJ78"/>
      <c r="LYK78"/>
      <c r="LYL78"/>
      <c r="LYM78"/>
      <c r="LYN78"/>
      <c r="LYO78"/>
      <c r="LYP78"/>
      <c r="LYQ78"/>
      <c r="LYR78"/>
      <c r="LYS78"/>
      <c r="LYT78"/>
      <c r="LYU78"/>
      <c r="LYV78"/>
      <c r="LYW78"/>
      <c r="LYX78"/>
      <c r="LYY78"/>
      <c r="LYZ78"/>
      <c r="LZA78"/>
      <c r="LZB78"/>
      <c r="LZC78"/>
      <c r="LZD78"/>
      <c r="LZE78"/>
      <c r="LZF78"/>
      <c r="LZG78"/>
      <c r="LZH78"/>
      <c r="LZI78"/>
      <c r="LZJ78"/>
      <c r="LZK78"/>
      <c r="LZL78"/>
      <c r="LZM78"/>
      <c r="LZN78"/>
      <c r="LZO78"/>
      <c r="LZP78"/>
      <c r="LZQ78"/>
      <c r="LZR78"/>
      <c r="LZS78"/>
      <c r="LZT78"/>
      <c r="LZU78"/>
      <c r="LZV78"/>
      <c r="LZW78"/>
      <c r="LZX78"/>
      <c r="LZY78"/>
      <c r="LZZ78"/>
      <c r="MAA78"/>
      <c r="MAB78"/>
      <c r="MAC78"/>
      <c r="MAD78"/>
      <c r="MAE78"/>
      <c r="MAF78"/>
      <c r="MAG78"/>
      <c r="MAH78"/>
      <c r="MAI78"/>
      <c r="MAJ78"/>
      <c r="MAK78"/>
      <c r="MAL78"/>
      <c r="MAM78"/>
      <c r="MAN78"/>
      <c r="MAO78"/>
      <c r="MAP78"/>
      <c r="MAQ78"/>
      <c r="MAR78"/>
      <c r="MAS78"/>
      <c r="MAT78"/>
      <c r="MAU78"/>
      <c r="MAV78"/>
      <c r="MAW78"/>
      <c r="MAX78"/>
      <c r="MAY78"/>
      <c r="MAZ78"/>
      <c r="MBA78"/>
      <c r="MBB78"/>
      <c r="MBC78"/>
      <c r="MBD78"/>
      <c r="MBE78"/>
      <c r="MBF78"/>
      <c r="MBG78"/>
      <c r="MBH78"/>
      <c r="MBI78"/>
      <c r="MBJ78"/>
      <c r="MBK78"/>
      <c r="MBL78"/>
      <c r="MBM78"/>
      <c r="MBN78"/>
      <c r="MBO78"/>
      <c r="MBP78"/>
      <c r="MBQ78"/>
      <c r="MBR78"/>
      <c r="MBS78"/>
      <c r="MBT78"/>
      <c r="MBU78"/>
      <c r="MBV78"/>
      <c r="MBW78"/>
      <c r="MBX78"/>
      <c r="MBY78"/>
      <c r="MBZ78"/>
      <c r="MCA78"/>
      <c r="MCB78"/>
      <c r="MCC78"/>
      <c r="MCD78"/>
      <c r="MCE78"/>
      <c r="MCF78"/>
      <c r="MCG78"/>
      <c r="MCH78"/>
      <c r="MCI78"/>
      <c r="MCJ78"/>
      <c r="MCK78"/>
      <c r="MCL78"/>
      <c r="MCM78"/>
      <c r="MCN78"/>
      <c r="MCO78"/>
      <c r="MCP78"/>
      <c r="MCQ78"/>
      <c r="MCR78"/>
      <c r="MCS78"/>
      <c r="MCT78"/>
      <c r="MCU78"/>
      <c r="MCV78"/>
      <c r="MCW78"/>
      <c r="MCX78"/>
      <c r="MCY78"/>
      <c r="MCZ78"/>
      <c r="MDA78"/>
      <c r="MDB78"/>
      <c r="MDC78"/>
      <c r="MDD78"/>
      <c r="MDE78"/>
      <c r="MDF78"/>
      <c r="MDG78"/>
      <c r="MDH78"/>
      <c r="MDI78"/>
      <c r="MDJ78"/>
      <c r="MDK78"/>
      <c r="MDL78"/>
      <c r="MDM78"/>
      <c r="MDN78"/>
      <c r="MDO78"/>
      <c r="MDP78"/>
      <c r="MDQ78"/>
      <c r="MDR78"/>
      <c r="MDS78"/>
      <c r="MDT78"/>
      <c r="MDU78"/>
      <c r="MDV78"/>
      <c r="MDW78"/>
      <c r="MDX78"/>
      <c r="MDY78"/>
      <c r="MDZ78"/>
      <c r="MEA78"/>
      <c r="MEB78"/>
      <c r="MEC78"/>
      <c r="MED78"/>
      <c r="MEE78"/>
      <c r="MEF78"/>
      <c r="MEG78"/>
      <c r="MEH78"/>
      <c r="MEI78"/>
      <c r="MEJ78"/>
      <c r="MEK78"/>
      <c r="MEL78"/>
      <c r="MEM78"/>
      <c r="MEN78"/>
      <c r="MEO78"/>
      <c r="MEP78"/>
      <c r="MEQ78"/>
      <c r="MER78"/>
      <c r="MES78"/>
      <c r="MET78"/>
      <c r="MEU78"/>
      <c r="MEV78"/>
      <c r="MEW78"/>
      <c r="MEX78"/>
      <c r="MEY78"/>
      <c r="MEZ78"/>
      <c r="MFA78"/>
      <c r="MFB78"/>
      <c r="MFC78"/>
      <c r="MFD78"/>
      <c r="MFE78"/>
      <c r="MFF78"/>
      <c r="MFG78"/>
      <c r="MFH78"/>
      <c r="MFI78"/>
      <c r="MFJ78"/>
      <c r="MFK78"/>
      <c r="MFL78"/>
      <c r="MFM78"/>
      <c r="MFN78"/>
      <c r="MFO78"/>
      <c r="MFP78"/>
      <c r="MFQ78"/>
      <c r="MFR78"/>
      <c r="MFS78"/>
      <c r="MFT78"/>
      <c r="MFU78"/>
      <c r="MFV78"/>
      <c r="MFW78"/>
      <c r="MFX78"/>
      <c r="MFY78"/>
      <c r="MFZ78"/>
      <c r="MGA78"/>
      <c r="MGB78"/>
      <c r="MGC78"/>
      <c r="MGD78"/>
      <c r="MGE78"/>
      <c r="MGF78"/>
      <c r="MGG78"/>
      <c r="MGH78"/>
      <c r="MGI78"/>
      <c r="MGJ78"/>
      <c r="MGK78"/>
      <c r="MGL78"/>
      <c r="MGM78"/>
      <c r="MGN78"/>
      <c r="MGO78"/>
      <c r="MGP78"/>
      <c r="MGQ78"/>
      <c r="MGR78"/>
      <c r="MGS78"/>
      <c r="MGT78"/>
      <c r="MGU78"/>
      <c r="MGV78"/>
      <c r="MGW78"/>
      <c r="MGX78"/>
      <c r="MGY78"/>
      <c r="MGZ78"/>
      <c r="MHA78"/>
      <c r="MHB78"/>
      <c r="MHC78"/>
      <c r="MHD78"/>
      <c r="MHE78"/>
      <c r="MHF78"/>
      <c r="MHG78"/>
      <c r="MHH78"/>
      <c r="MHI78"/>
      <c r="MHJ78"/>
      <c r="MHK78"/>
      <c r="MHL78"/>
      <c r="MHM78"/>
      <c r="MHN78"/>
      <c r="MHO78"/>
      <c r="MHP78"/>
      <c r="MHQ78"/>
      <c r="MHR78"/>
      <c r="MHS78"/>
      <c r="MHT78"/>
      <c r="MHU78"/>
      <c r="MHV78"/>
      <c r="MHW78"/>
      <c r="MHX78"/>
      <c r="MHY78"/>
      <c r="MHZ78"/>
      <c r="MIA78"/>
      <c r="MIB78"/>
      <c r="MIC78"/>
      <c r="MID78"/>
      <c r="MIE78"/>
      <c r="MIF78"/>
      <c r="MIG78"/>
      <c r="MIH78"/>
      <c r="MII78"/>
      <c r="MIJ78"/>
      <c r="MIK78"/>
      <c r="MIL78"/>
      <c r="MIM78"/>
      <c r="MIN78"/>
      <c r="MIO78"/>
      <c r="MIP78"/>
      <c r="MIQ78"/>
      <c r="MIR78"/>
      <c r="MIS78"/>
      <c r="MIT78"/>
      <c r="MIU78"/>
      <c r="MIV78"/>
      <c r="MIW78"/>
      <c r="MIX78"/>
      <c r="MIY78"/>
      <c r="MIZ78"/>
      <c r="MJA78"/>
      <c r="MJB78"/>
      <c r="MJC78"/>
      <c r="MJD78"/>
      <c r="MJE78"/>
      <c r="MJF78"/>
      <c r="MJG78"/>
      <c r="MJH78"/>
      <c r="MJI78"/>
      <c r="MJJ78"/>
      <c r="MJK78"/>
      <c r="MJL78"/>
      <c r="MJM78"/>
      <c r="MJN78"/>
      <c r="MJO78"/>
      <c r="MJP78"/>
      <c r="MJQ78"/>
      <c r="MJR78"/>
      <c r="MJS78"/>
      <c r="MJT78"/>
      <c r="MJU78"/>
      <c r="MJV78"/>
      <c r="MJW78"/>
      <c r="MJX78"/>
      <c r="MJY78"/>
      <c r="MJZ78"/>
      <c r="MKA78"/>
      <c r="MKB78"/>
      <c r="MKC78"/>
      <c r="MKD78"/>
      <c r="MKE78"/>
      <c r="MKF78"/>
      <c r="MKG78"/>
      <c r="MKH78"/>
      <c r="MKI78"/>
      <c r="MKJ78"/>
      <c r="MKK78"/>
      <c r="MKL78"/>
      <c r="MKM78"/>
      <c r="MKN78"/>
      <c r="MKO78"/>
      <c r="MKP78"/>
      <c r="MKQ78"/>
      <c r="MKR78"/>
      <c r="MKS78"/>
      <c r="MKT78"/>
      <c r="MKU78"/>
      <c r="MKV78"/>
      <c r="MKW78"/>
      <c r="MKX78"/>
      <c r="MKY78"/>
      <c r="MKZ78"/>
      <c r="MLA78"/>
      <c r="MLB78"/>
      <c r="MLC78"/>
      <c r="MLD78"/>
      <c r="MLE78"/>
      <c r="MLF78"/>
      <c r="MLG78"/>
      <c r="MLH78"/>
      <c r="MLI78"/>
      <c r="MLJ78"/>
      <c r="MLK78"/>
      <c r="MLL78"/>
      <c r="MLM78"/>
      <c r="MLN78"/>
      <c r="MLO78"/>
      <c r="MLP78"/>
      <c r="MLQ78"/>
      <c r="MLR78"/>
      <c r="MLS78"/>
      <c r="MLT78"/>
      <c r="MLU78"/>
      <c r="MLV78"/>
      <c r="MLW78"/>
      <c r="MLX78"/>
      <c r="MLY78"/>
      <c r="MLZ78"/>
      <c r="MMA78"/>
      <c r="MMB78"/>
      <c r="MMC78"/>
      <c r="MMD78"/>
      <c r="MME78"/>
      <c r="MMF78"/>
      <c r="MMG78"/>
      <c r="MMH78"/>
      <c r="MMI78"/>
      <c r="MMJ78"/>
      <c r="MMK78"/>
      <c r="MML78"/>
      <c r="MMM78"/>
      <c r="MMN78"/>
      <c r="MMO78"/>
      <c r="MMP78"/>
      <c r="MMQ78"/>
      <c r="MMR78"/>
      <c r="MMS78"/>
      <c r="MMT78"/>
      <c r="MMU78"/>
      <c r="MMV78"/>
      <c r="MMW78"/>
      <c r="MMX78"/>
      <c r="MMY78"/>
      <c r="MMZ78"/>
      <c r="MNA78"/>
      <c r="MNB78"/>
      <c r="MNC78"/>
      <c r="MND78"/>
      <c r="MNE78"/>
      <c r="MNF78"/>
      <c r="MNG78"/>
      <c r="MNH78"/>
      <c r="MNI78"/>
      <c r="MNJ78"/>
      <c r="MNK78"/>
      <c r="MNL78"/>
      <c r="MNM78"/>
      <c r="MNN78"/>
      <c r="MNO78"/>
      <c r="MNP78"/>
      <c r="MNQ78"/>
      <c r="MNR78"/>
      <c r="MNS78"/>
      <c r="MNT78"/>
      <c r="MNU78"/>
      <c r="MNV78"/>
      <c r="MNW78"/>
      <c r="MNX78"/>
      <c r="MNY78"/>
      <c r="MNZ78"/>
      <c r="MOA78"/>
      <c r="MOB78"/>
      <c r="MOC78"/>
      <c r="MOD78"/>
      <c r="MOE78"/>
      <c r="MOF78"/>
      <c r="MOG78"/>
      <c r="MOH78"/>
      <c r="MOI78"/>
      <c r="MOJ78"/>
      <c r="MOK78"/>
      <c r="MOL78"/>
      <c r="MOM78"/>
      <c r="MON78"/>
      <c r="MOO78"/>
      <c r="MOP78"/>
      <c r="MOQ78"/>
      <c r="MOR78"/>
      <c r="MOS78"/>
      <c r="MOT78"/>
      <c r="MOU78"/>
      <c r="MOV78"/>
      <c r="MOW78"/>
      <c r="MOX78"/>
      <c r="MOY78"/>
      <c r="MOZ78"/>
      <c r="MPA78"/>
      <c r="MPB78"/>
      <c r="MPC78"/>
      <c r="MPD78"/>
      <c r="MPE78"/>
      <c r="MPF78"/>
      <c r="MPG78"/>
      <c r="MPH78"/>
      <c r="MPI78"/>
      <c r="MPJ78"/>
      <c r="MPK78"/>
      <c r="MPL78"/>
      <c r="MPM78"/>
      <c r="MPN78"/>
      <c r="MPO78"/>
      <c r="MPP78"/>
      <c r="MPQ78"/>
      <c r="MPR78"/>
      <c r="MPS78"/>
      <c r="MPT78"/>
      <c r="MPU78"/>
      <c r="MPV78"/>
      <c r="MPW78"/>
      <c r="MPX78"/>
      <c r="MPY78"/>
      <c r="MPZ78"/>
      <c r="MQA78"/>
      <c r="MQB78"/>
      <c r="MQC78"/>
      <c r="MQD78"/>
      <c r="MQE78"/>
      <c r="MQF78"/>
      <c r="MQG78"/>
      <c r="MQH78"/>
      <c r="MQI78"/>
      <c r="MQJ78"/>
      <c r="MQK78"/>
      <c r="MQL78"/>
      <c r="MQM78"/>
      <c r="MQN78"/>
      <c r="MQO78"/>
      <c r="MQP78"/>
      <c r="MQQ78"/>
      <c r="MQR78"/>
      <c r="MQS78"/>
      <c r="MQT78"/>
      <c r="MQU78"/>
      <c r="MQV78"/>
      <c r="MQW78"/>
      <c r="MQX78"/>
      <c r="MQY78"/>
      <c r="MQZ78"/>
      <c r="MRA78"/>
      <c r="MRB78"/>
      <c r="MRC78"/>
      <c r="MRD78"/>
      <c r="MRE78"/>
      <c r="MRF78"/>
      <c r="MRG78"/>
      <c r="MRH78"/>
      <c r="MRI78"/>
      <c r="MRJ78"/>
      <c r="MRK78"/>
      <c r="MRL78"/>
      <c r="MRM78"/>
      <c r="MRN78"/>
      <c r="MRO78"/>
      <c r="MRP78"/>
      <c r="MRQ78"/>
      <c r="MRR78"/>
      <c r="MRS78"/>
      <c r="MRT78"/>
      <c r="MRU78"/>
      <c r="MRV78"/>
      <c r="MRW78"/>
      <c r="MRX78"/>
      <c r="MRY78"/>
      <c r="MRZ78"/>
      <c r="MSA78"/>
      <c r="MSB78"/>
      <c r="MSC78"/>
      <c r="MSD78"/>
      <c r="MSE78"/>
      <c r="MSF78"/>
      <c r="MSG78"/>
      <c r="MSH78"/>
      <c r="MSI78"/>
      <c r="MSJ78"/>
      <c r="MSK78"/>
      <c r="MSL78"/>
      <c r="MSM78"/>
      <c r="MSN78"/>
      <c r="MSO78"/>
      <c r="MSP78"/>
      <c r="MSQ78"/>
      <c r="MSR78"/>
      <c r="MSS78"/>
      <c r="MST78"/>
      <c r="MSU78"/>
      <c r="MSV78"/>
      <c r="MSW78"/>
      <c r="MSX78"/>
      <c r="MSY78"/>
      <c r="MSZ78"/>
      <c r="MTA78"/>
      <c r="MTB78"/>
      <c r="MTC78"/>
      <c r="MTD78"/>
      <c r="MTE78"/>
      <c r="MTF78"/>
      <c r="MTG78"/>
      <c r="MTH78"/>
      <c r="MTI78"/>
      <c r="MTJ78"/>
      <c r="MTK78"/>
      <c r="MTL78"/>
      <c r="MTM78"/>
      <c r="MTN78"/>
      <c r="MTO78"/>
      <c r="MTP78"/>
      <c r="MTQ78"/>
      <c r="MTR78"/>
      <c r="MTS78"/>
      <c r="MTT78"/>
      <c r="MTU78"/>
      <c r="MTV78"/>
      <c r="MTW78"/>
      <c r="MTX78"/>
      <c r="MTY78"/>
      <c r="MTZ78"/>
      <c r="MUA78"/>
      <c r="MUB78"/>
      <c r="MUC78"/>
      <c r="MUD78"/>
      <c r="MUE78"/>
      <c r="MUF78"/>
      <c r="MUG78"/>
      <c r="MUH78"/>
      <c r="MUI78"/>
      <c r="MUJ78"/>
      <c r="MUK78"/>
      <c r="MUL78"/>
      <c r="MUM78"/>
      <c r="MUN78"/>
      <c r="MUO78"/>
      <c r="MUP78"/>
      <c r="MUQ78"/>
      <c r="MUR78"/>
      <c r="MUS78"/>
      <c r="MUT78"/>
      <c r="MUU78"/>
      <c r="MUV78"/>
      <c r="MUW78"/>
      <c r="MUX78"/>
      <c r="MUY78"/>
      <c r="MUZ78"/>
      <c r="MVA78"/>
      <c r="MVB78"/>
      <c r="MVC78"/>
      <c r="MVD78"/>
      <c r="MVE78"/>
      <c r="MVF78"/>
      <c r="MVG78"/>
      <c r="MVH78"/>
      <c r="MVI78"/>
      <c r="MVJ78"/>
      <c r="MVK78"/>
      <c r="MVL78"/>
      <c r="MVM78"/>
      <c r="MVN78"/>
      <c r="MVO78"/>
      <c r="MVP78"/>
      <c r="MVQ78"/>
      <c r="MVR78"/>
      <c r="MVS78"/>
      <c r="MVT78"/>
      <c r="MVU78"/>
      <c r="MVV78"/>
      <c r="MVW78"/>
      <c r="MVX78"/>
      <c r="MVY78"/>
      <c r="MVZ78"/>
      <c r="MWA78"/>
      <c r="MWB78"/>
      <c r="MWC78"/>
      <c r="MWD78"/>
      <c r="MWE78"/>
      <c r="MWF78"/>
      <c r="MWG78"/>
      <c r="MWH78"/>
      <c r="MWI78"/>
      <c r="MWJ78"/>
      <c r="MWK78"/>
      <c r="MWL78"/>
      <c r="MWM78"/>
      <c r="MWN78"/>
      <c r="MWO78"/>
      <c r="MWP78"/>
      <c r="MWQ78"/>
      <c r="MWR78"/>
      <c r="MWS78"/>
      <c r="MWT78"/>
      <c r="MWU78"/>
      <c r="MWV78"/>
      <c r="MWW78"/>
      <c r="MWX78"/>
      <c r="MWY78"/>
      <c r="MWZ78"/>
      <c r="MXA78"/>
      <c r="MXB78"/>
      <c r="MXC78"/>
      <c r="MXD78"/>
      <c r="MXE78"/>
      <c r="MXF78"/>
      <c r="MXG78"/>
      <c r="MXH78"/>
      <c r="MXI78"/>
      <c r="MXJ78"/>
      <c r="MXK78"/>
      <c r="MXL78"/>
      <c r="MXM78"/>
      <c r="MXN78"/>
      <c r="MXO78"/>
      <c r="MXP78"/>
      <c r="MXQ78"/>
      <c r="MXR78"/>
      <c r="MXS78"/>
      <c r="MXT78"/>
      <c r="MXU78"/>
      <c r="MXV78"/>
      <c r="MXW78"/>
      <c r="MXX78"/>
      <c r="MXY78"/>
      <c r="MXZ78"/>
      <c r="MYA78"/>
      <c r="MYB78"/>
      <c r="MYC78"/>
      <c r="MYD78"/>
      <c r="MYE78"/>
      <c r="MYF78"/>
      <c r="MYG78"/>
      <c r="MYH78"/>
      <c r="MYI78"/>
      <c r="MYJ78"/>
      <c r="MYK78"/>
      <c r="MYL78"/>
      <c r="MYM78"/>
      <c r="MYN78"/>
      <c r="MYO78"/>
      <c r="MYP78"/>
      <c r="MYQ78"/>
      <c r="MYR78"/>
      <c r="MYS78"/>
      <c r="MYT78"/>
      <c r="MYU78"/>
      <c r="MYV78"/>
      <c r="MYW78"/>
      <c r="MYX78"/>
      <c r="MYY78"/>
      <c r="MYZ78"/>
      <c r="MZA78"/>
      <c r="MZB78"/>
      <c r="MZC78"/>
      <c r="MZD78"/>
      <c r="MZE78"/>
      <c r="MZF78"/>
      <c r="MZG78"/>
      <c r="MZH78"/>
      <c r="MZI78"/>
      <c r="MZJ78"/>
      <c r="MZK78"/>
      <c r="MZL78"/>
      <c r="MZM78"/>
      <c r="MZN78"/>
      <c r="MZO78"/>
      <c r="MZP78"/>
      <c r="MZQ78"/>
      <c r="MZR78"/>
      <c r="MZS78"/>
      <c r="MZT78"/>
      <c r="MZU78"/>
      <c r="MZV78"/>
      <c r="MZW78"/>
      <c r="MZX78"/>
      <c r="MZY78"/>
      <c r="MZZ78"/>
      <c r="NAA78"/>
      <c r="NAB78"/>
      <c r="NAC78"/>
      <c r="NAD78"/>
      <c r="NAE78"/>
      <c r="NAF78"/>
      <c r="NAG78"/>
      <c r="NAH78"/>
      <c r="NAI78"/>
      <c r="NAJ78"/>
      <c r="NAK78"/>
      <c r="NAL78"/>
      <c r="NAM78"/>
      <c r="NAN78"/>
      <c r="NAO78"/>
      <c r="NAP78"/>
      <c r="NAQ78"/>
      <c r="NAR78"/>
      <c r="NAS78"/>
      <c r="NAT78"/>
      <c r="NAU78"/>
      <c r="NAV78"/>
      <c r="NAW78"/>
      <c r="NAX78"/>
      <c r="NAY78"/>
      <c r="NAZ78"/>
      <c r="NBA78"/>
      <c r="NBB78"/>
      <c r="NBC78"/>
      <c r="NBD78"/>
      <c r="NBE78"/>
      <c r="NBF78"/>
      <c r="NBG78"/>
      <c r="NBH78"/>
      <c r="NBI78"/>
      <c r="NBJ78"/>
      <c r="NBK78"/>
      <c r="NBL78"/>
      <c r="NBM78"/>
      <c r="NBN78"/>
      <c r="NBO78"/>
      <c r="NBP78"/>
      <c r="NBQ78"/>
      <c r="NBR78"/>
      <c r="NBS78"/>
      <c r="NBT78"/>
      <c r="NBU78"/>
      <c r="NBV78"/>
      <c r="NBW78"/>
      <c r="NBX78"/>
      <c r="NBY78"/>
      <c r="NBZ78"/>
      <c r="NCA78"/>
      <c r="NCB78"/>
      <c r="NCC78"/>
      <c r="NCD78"/>
      <c r="NCE78"/>
      <c r="NCF78"/>
      <c r="NCG78"/>
      <c r="NCH78"/>
      <c r="NCI78"/>
      <c r="NCJ78"/>
      <c r="NCK78"/>
      <c r="NCL78"/>
      <c r="NCM78"/>
      <c r="NCN78"/>
      <c r="NCO78"/>
      <c r="NCP78"/>
      <c r="NCQ78"/>
      <c r="NCR78"/>
      <c r="NCS78"/>
      <c r="NCT78"/>
      <c r="NCU78"/>
      <c r="NCV78"/>
      <c r="NCW78"/>
      <c r="NCX78"/>
      <c r="NCY78"/>
      <c r="NCZ78"/>
      <c r="NDA78"/>
      <c r="NDB78"/>
      <c r="NDC78"/>
      <c r="NDD78"/>
      <c r="NDE78"/>
      <c r="NDF78"/>
      <c r="NDG78"/>
      <c r="NDH78"/>
      <c r="NDI78"/>
      <c r="NDJ78"/>
      <c r="NDK78"/>
      <c r="NDL78"/>
      <c r="NDM78"/>
      <c r="NDN78"/>
      <c r="NDO78"/>
      <c r="NDP78"/>
      <c r="NDQ78"/>
      <c r="NDR78"/>
      <c r="NDS78"/>
      <c r="NDT78"/>
      <c r="NDU78"/>
      <c r="NDV78"/>
      <c r="NDW78"/>
      <c r="NDX78"/>
      <c r="NDY78"/>
      <c r="NDZ78"/>
      <c r="NEA78"/>
      <c r="NEB78"/>
      <c r="NEC78"/>
      <c r="NED78"/>
      <c r="NEE78"/>
      <c r="NEF78"/>
      <c r="NEG78"/>
      <c r="NEH78"/>
      <c r="NEI78"/>
      <c r="NEJ78"/>
      <c r="NEK78"/>
      <c r="NEL78"/>
      <c r="NEM78"/>
      <c r="NEN78"/>
      <c r="NEO78"/>
      <c r="NEP78"/>
      <c r="NEQ78"/>
      <c r="NER78"/>
      <c r="NES78"/>
      <c r="NET78"/>
      <c r="NEU78"/>
      <c r="NEV78"/>
      <c r="NEW78"/>
      <c r="NEX78"/>
      <c r="NEY78"/>
      <c r="NEZ78"/>
      <c r="NFA78"/>
      <c r="NFB78"/>
      <c r="NFC78"/>
      <c r="NFD78"/>
      <c r="NFE78"/>
      <c r="NFF78"/>
      <c r="NFG78"/>
      <c r="NFH78"/>
      <c r="NFI78"/>
      <c r="NFJ78"/>
      <c r="NFK78"/>
      <c r="NFL78"/>
      <c r="NFM78"/>
      <c r="NFN78"/>
      <c r="NFO78"/>
      <c r="NFP78"/>
      <c r="NFQ78"/>
      <c r="NFR78"/>
      <c r="NFS78"/>
      <c r="NFT78"/>
      <c r="NFU78"/>
      <c r="NFV78"/>
      <c r="NFW78"/>
      <c r="NFX78"/>
      <c r="NFY78"/>
      <c r="NFZ78"/>
      <c r="NGA78"/>
      <c r="NGB78"/>
      <c r="NGC78"/>
      <c r="NGD78"/>
      <c r="NGE78"/>
      <c r="NGF78"/>
      <c r="NGG78"/>
      <c r="NGH78"/>
      <c r="NGI78"/>
      <c r="NGJ78"/>
      <c r="NGK78"/>
      <c r="NGL78"/>
      <c r="NGM78"/>
      <c r="NGN78"/>
      <c r="NGO78"/>
      <c r="NGP78"/>
      <c r="NGQ78"/>
      <c r="NGR78"/>
      <c r="NGS78"/>
      <c r="NGT78"/>
      <c r="NGU78"/>
      <c r="NGV78"/>
      <c r="NGW78"/>
      <c r="NGX78"/>
      <c r="NGY78"/>
      <c r="NGZ78"/>
      <c r="NHA78"/>
      <c r="NHB78"/>
      <c r="NHC78"/>
      <c r="NHD78"/>
      <c r="NHE78"/>
      <c r="NHF78"/>
      <c r="NHG78"/>
      <c r="NHH78"/>
      <c r="NHI78"/>
      <c r="NHJ78"/>
      <c r="NHK78"/>
      <c r="NHL78"/>
      <c r="NHM78"/>
      <c r="NHN78"/>
      <c r="NHO78"/>
      <c r="NHP78"/>
      <c r="NHQ78"/>
      <c r="NHR78"/>
      <c r="NHS78"/>
      <c r="NHT78"/>
      <c r="NHU78"/>
      <c r="NHV78"/>
      <c r="NHW78"/>
      <c r="NHX78"/>
      <c r="NHY78"/>
      <c r="NHZ78"/>
      <c r="NIA78"/>
      <c r="NIB78"/>
      <c r="NIC78"/>
      <c r="NID78"/>
      <c r="NIE78"/>
      <c r="NIF78"/>
      <c r="NIG78"/>
      <c r="NIH78"/>
      <c r="NII78"/>
      <c r="NIJ78"/>
      <c r="NIK78"/>
      <c r="NIL78"/>
      <c r="NIM78"/>
      <c r="NIN78"/>
      <c r="NIO78"/>
      <c r="NIP78"/>
      <c r="NIQ78"/>
      <c r="NIR78"/>
      <c r="NIS78"/>
      <c r="NIT78"/>
      <c r="NIU78"/>
      <c r="NIV78"/>
      <c r="NIW78"/>
      <c r="NIX78"/>
      <c r="NIY78"/>
      <c r="NIZ78"/>
      <c r="NJA78"/>
      <c r="NJB78"/>
      <c r="NJC78"/>
      <c r="NJD78"/>
      <c r="NJE78"/>
      <c r="NJF78"/>
      <c r="NJG78"/>
      <c r="NJH78"/>
      <c r="NJI78"/>
      <c r="NJJ78"/>
      <c r="NJK78"/>
      <c r="NJL78"/>
      <c r="NJM78"/>
      <c r="NJN78"/>
      <c r="NJO78"/>
      <c r="NJP78"/>
      <c r="NJQ78"/>
      <c r="NJR78"/>
      <c r="NJS78"/>
      <c r="NJT78"/>
      <c r="NJU78"/>
      <c r="NJV78"/>
      <c r="NJW78"/>
      <c r="NJX78"/>
      <c r="NJY78"/>
      <c r="NJZ78"/>
      <c r="NKA78"/>
      <c r="NKB78"/>
      <c r="NKC78"/>
      <c r="NKD78"/>
      <c r="NKE78"/>
      <c r="NKF78"/>
      <c r="NKG78"/>
      <c r="NKH78"/>
      <c r="NKI78"/>
      <c r="NKJ78"/>
      <c r="NKK78"/>
      <c r="NKL78"/>
      <c r="NKM78"/>
      <c r="NKN78"/>
      <c r="NKO78"/>
      <c r="NKP78"/>
      <c r="NKQ78"/>
      <c r="NKR78"/>
      <c r="NKS78"/>
      <c r="NKT78"/>
      <c r="NKU78"/>
      <c r="NKV78"/>
      <c r="NKW78"/>
      <c r="NKX78"/>
      <c r="NKY78"/>
      <c r="NKZ78"/>
      <c r="NLA78"/>
      <c r="NLB78"/>
      <c r="NLC78"/>
      <c r="NLD78"/>
      <c r="NLE78"/>
      <c r="NLF78"/>
      <c r="NLG78"/>
      <c r="NLH78"/>
      <c r="NLI78"/>
      <c r="NLJ78"/>
      <c r="NLK78"/>
      <c r="NLL78"/>
      <c r="NLM78"/>
      <c r="NLN78"/>
      <c r="NLO78"/>
      <c r="NLP78"/>
      <c r="NLQ78"/>
      <c r="NLR78"/>
      <c r="NLS78"/>
      <c r="NLT78"/>
      <c r="NLU78"/>
      <c r="NLV78"/>
      <c r="NLW78"/>
      <c r="NLX78"/>
      <c r="NLY78"/>
      <c r="NLZ78"/>
      <c r="NMA78"/>
      <c r="NMB78"/>
      <c r="NMC78"/>
      <c r="NMD78"/>
      <c r="NME78"/>
      <c r="NMF78"/>
      <c r="NMG78"/>
      <c r="NMH78"/>
      <c r="NMI78"/>
      <c r="NMJ78"/>
      <c r="NMK78"/>
      <c r="NML78"/>
      <c r="NMM78"/>
      <c r="NMN78"/>
      <c r="NMO78"/>
      <c r="NMP78"/>
      <c r="NMQ78"/>
      <c r="NMR78"/>
      <c r="NMS78"/>
      <c r="NMT78"/>
      <c r="NMU78"/>
      <c r="NMV78"/>
      <c r="NMW78"/>
      <c r="NMX78"/>
      <c r="NMY78"/>
      <c r="NMZ78"/>
      <c r="NNA78"/>
      <c r="NNB78"/>
      <c r="NNC78"/>
      <c r="NND78"/>
      <c r="NNE78"/>
      <c r="NNF78"/>
      <c r="NNG78"/>
      <c r="NNH78"/>
      <c r="NNI78"/>
      <c r="NNJ78"/>
      <c r="NNK78"/>
      <c r="NNL78"/>
      <c r="NNM78"/>
      <c r="NNN78"/>
      <c r="NNO78"/>
      <c r="NNP78"/>
      <c r="NNQ78"/>
      <c r="NNR78"/>
      <c r="NNS78"/>
      <c r="NNT78"/>
      <c r="NNU78"/>
      <c r="NNV78"/>
      <c r="NNW78"/>
      <c r="NNX78"/>
      <c r="NNY78"/>
      <c r="NNZ78"/>
      <c r="NOA78"/>
      <c r="NOB78"/>
      <c r="NOC78"/>
      <c r="NOD78"/>
      <c r="NOE78"/>
      <c r="NOF78"/>
      <c r="NOG78"/>
      <c r="NOH78"/>
      <c r="NOI78"/>
      <c r="NOJ78"/>
      <c r="NOK78"/>
      <c r="NOL78"/>
      <c r="NOM78"/>
      <c r="NON78"/>
      <c r="NOO78"/>
      <c r="NOP78"/>
      <c r="NOQ78"/>
      <c r="NOR78"/>
      <c r="NOS78"/>
      <c r="NOT78"/>
      <c r="NOU78"/>
      <c r="NOV78"/>
      <c r="NOW78"/>
      <c r="NOX78"/>
      <c r="NOY78"/>
      <c r="NOZ78"/>
      <c r="NPA78"/>
      <c r="NPB78"/>
      <c r="NPC78"/>
      <c r="NPD78"/>
      <c r="NPE78"/>
      <c r="NPF78"/>
      <c r="NPG78"/>
      <c r="NPH78"/>
      <c r="NPI78"/>
      <c r="NPJ78"/>
      <c r="NPK78"/>
      <c r="NPL78"/>
      <c r="NPM78"/>
      <c r="NPN78"/>
      <c r="NPO78"/>
      <c r="NPP78"/>
      <c r="NPQ78"/>
      <c r="NPR78"/>
      <c r="NPS78"/>
      <c r="NPT78"/>
      <c r="NPU78"/>
      <c r="NPV78"/>
      <c r="NPW78"/>
      <c r="NPX78"/>
      <c r="NPY78"/>
      <c r="NPZ78"/>
      <c r="NQA78"/>
      <c r="NQB78"/>
      <c r="NQC78"/>
      <c r="NQD78"/>
      <c r="NQE78"/>
      <c r="NQF78"/>
      <c r="NQG78"/>
      <c r="NQH78"/>
      <c r="NQI78"/>
      <c r="NQJ78"/>
      <c r="NQK78"/>
      <c r="NQL78"/>
      <c r="NQM78"/>
      <c r="NQN78"/>
      <c r="NQO78"/>
      <c r="NQP78"/>
      <c r="NQQ78"/>
      <c r="NQR78"/>
      <c r="NQS78"/>
      <c r="NQT78"/>
      <c r="NQU78"/>
      <c r="NQV78"/>
      <c r="NQW78"/>
      <c r="NQX78"/>
      <c r="NQY78"/>
      <c r="NQZ78"/>
      <c r="NRA78"/>
      <c r="NRB78"/>
      <c r="NRC78"/>
      <c r="NRD78"/>
      <c r="NRE78"/>
      <c r="NRF78"/>
      <c r="NRG78"/>
      <c r="NRH78"/>
      <c r="NRI78"/>
      <c r="NRJ78"/>
      <c r="NRK78"/>
      <c r="NRL78"/>
      <c r="NRM78"/>
      <c r="NRN78"/>
      <c r="NRO78"/>
      <c r="NRP78"/>
      <c r="NRQ78"/>
      <c r="NRR78"/>
      <c r="NRS78"/>
      <c r="NRT78"/>
      <c r="NRU78"/>
      <c r="NRV78"/>
      <c r="NRW78"/>
      <c r="NRX78"/>
      <c r="NRY78"/>
      <c r="NRZ78"/>
      <c r="NSA78"/>
      <c r="NSB78"/>
      <c r="NSC78"/>
      <c r="NSD78"/>
      <c r="NSE78"/>
      <c r="NSF78"/>
      <c r="NSG78"/>
      <c r="NSH78"/>
      <c r="NSI78"/>
      <c r="NSJ78"/>
      <c r="NSK78"/>
      <c r="NSL78"/>
      <c r="NSM78"/>
      <c r="NSN78"/>
      <c r="NSO78"/>
      <c r="NSP78"/>
      <c r="NSQ78"/>
      <c r="NSR78"/>
      <c r="NSS78"/>
      <c r="NST78"/>
      <c r="NSU78"/>
      <c r="NSV78"/>
      <c r="NSW78"/>
      <c r="NSX78"/>
      <c r="NSY78"/>
      <c r="NSZ78"/>
      <c r="NTA78"/>
      <c r="NTB78"/>
      <c r="NTC78"/>
      <c r="NTD78"/>
      <c r="NTE78"/>
      <c r="NTF78"/>
      <c r="NTG78"/>
      <c r="NTH78"/>
      <c r="NTI78"/>
      <c r="NTJ78"/>
      <c r="NTK78"/>
      <c r="NTL78"/>
      <c r="NTM78"/>
      <c r="NTN78"/>
      <c r="NTO78"/>
      <c r="NTP78"/>
      <c r="NTQ78"/>
      <c r="NTR78"/>
      <c r="NTS78"/>
      <c r="NTT78"/>
      <c r="NTU78"/>
      <c r="NTV78"/>
      <c r="NTW78"/>
      <c r="NTX78"/>
      <c r="NTY78"/>
      <c r="NTZ78"/>
      <c r="NUA78"/>
      <c r="NUB78"/>
      <c r="NUC78"/>
      <c r="NUD78"/>
      <c r="NUE78"/>
      <c r="NUF78"/>
      <c r="NUG78"/>
      <c r="NUH78"/>
      <c r="NUI78"/>
      <c r="NUJ78"/>
      <c r="NUK78"/>
      <c r="NUL78"/>
      <c r="NUM78"/>
      <c r="NUN78"/>
      <c r="NUO78"/>
      <c r="NUP78"/>
      <c r="NUQ78"/>
      <c r="NUR78"/>
      <c r="NUS78"/>
      <c r="NUT78"/>
      <c r="NUU78"/>
      <c r="NUV78"/>
      <c r="NUW78"/>
      <c r="NUX78"/>
      <c r="NUY78"/>
      <c r="NUZ78"/>
      <c r="NVA78"/>
      <c r="NVB78"/>
      <c r="NVC78"/>
      <c r="NVD78"/>
      <c r="NVE78"/>
      <c r="NVF78"/>
      <c r="NVG78"/>
      <c r="NVH78"/>
      <c r="NVI78"/>
      <c r="NVJ78"/>
      <c r="NVK78"/>
      <c r="NVL78"/>
      <c r="NVM78"/>
      <c r="NVN78"/>
      <c r="NVO78"/>
      <c r="NVP78"/>
      <c r="NVQ78"/>
      <c r="NVR78"/>
      <c r="NVS78"/>
      <c r="NVT78"/>
      <c r="NVU78"/>
      <c r="NVV78"/>
      <c r="NVW78"/>
      <c r="NVX78"/>
      <c r="NVY78"/>
      <c r="NVZ78"/>
      <c r="NWA78"/>
      <c r="NWB78"/>
      <c r="NWC78"/>
      <c r="NWD78"/>
      <c r="NWE78"/>
      <c r="NWF78"/>
      <c r="NWG78"/>
      <c r="NWH78"/>
      <c r="NWI78"/>
      <c r="NWJ78"/>
      <c r="NWK78"/>
      <c r="NWL78"/>
      <c r="NWM78"/>
      <c r="NWN78"/>
      <c r="NWO78"/>
      <c r="NWP78"/>
      <c r="NWQ78"/>
      <c r="NWR78"/>
      <c r="NWS78"/>
      <c r="NWT78"/>
      <c r="NWU78"/>
      <c r="NWV78"/>
      <c r="NWW78"/>
      <c r="NWX78"/>
      <c r="NWY78"/>
      <c r="NWZ78"/>
      <c r="NXA78"/>
      <c r="NXB78"/>
      <c r="NXC78"/>
      <c r="NXD78"/>
      <c r="NXE78"/>
      <c r="NXF78"/>
      <c r="NXG78"/>
      <c r="NXH78"/>
      <c r="NXI78"/>
      <c r="NXJ78"/>
      <c r="NXK78"/>
      <c r="NXL78"/>
      <c r="NXM78"/>
      <c r="NXN78"/>
      <c r="NXO78"/>
      <c r="NXP78"/>
      <c r="NXQ78"/>
      <c r="NXR78"/>
      <c r="NXS78"/>
      <c r="NXT78"/>
      <c r="NXU78"/>
      <c r="NXV78"/>
      <c r="NXW78"/>
      <c r="NXX78"/>
      <c r="NXY78"/>
      <c r="NXZ78"/>
      <c r="NYA78"/>
      <c r="NYB78"/>
      <c r="NYC78"/>
      <c r="NYD78"/>
      <c r="NYE78"/>
      <c r="NYF78"/>
      <c r="NYG78"/>
      <c r="NYH78"/>
      <c r="NYI78"/>
      <c r="NYJ78"/>
      <c r="NYK78"/>
      <c r="NYL78"/>
      <c r="NYM78"/>
      <c r="NYN78"/>
      <c r="NYO78"/>
      <c r="NYP78"/>
      <c r="NYQ78"/>
      <c r="NYR78"/>
      <c r="NYS78"/>
      <c r="NYT78"/>
      <c r="NYU78"/>
      <c r="NYV78"/>
      <c r="NYW78"/>
      <c r="NYX78"/>
      <c r="NYY78"/>
      <c r="NYZ78"/>
      <c r="NZA78"/>
      <c r="NZB78"/>
      <c r="NZC78"/>
      <c r="NZD78"/>
      <c r="NZE78"/>
      <c r="NZF78"/>
      <c r="NZG78"/>
      <c r="NZH78"/>
      <c r="NZI78"/>
      <c r="NZJ78"/>
      <c r="NZK78"/>
      <c r="NZL78"/>
      <c r="NZM78"/>
      <c r="NZN78"/>
      <c r="NZO78"/>
      <c r="NZP78"/>
      <c r="NZQ78"/>
      <c r="NZR78"/>
      <c r="NZS78"/>
      <c r="NZT78"/>
      <c r="NZU78"/>
      <c r="NZV78"/>
      <c r="NZW78"/>
      <c r="NZX78"/>
      <c r="NZY78"/>
      <c r="NZZ78"/>
      <c r="OAA78"/>
      <c r="OAB78"/>
      <c r="OAC78"/>
      <c r="OAD78"/>
      <c r="OAE78"/>
      <c r="OAF78"/>
      <c r="OAG78"/>
      <c r="OAH78"/>
      <c r="OAI78"/>
      <c r="OAJ78"/>
      <c r="OAK78"/>
      <c r="OAL78"/>
      <c r="OAM78"/>
      <c r="OAN78"/>
      <c r="OAO78"/>
      <c r="OAP78"/>
      <c r="OAQ78"/>
      <c r="OAR78"/>
      <c r="OAS78"/>
      <c r="OAT78"/>
      <c r="OAU78"/>
      <c r="OAV78"/>
      <c r="OAW78"/>
      <c r="OAX78"/>
      <c r="OAY78"/>
      <c r="OAZ78"/>
      <c r="OBA78"/>
      <c r="OBB78"/>
      <c r="OBC78"/>
      <c r="OBD78"/>
      <c r="OBE78"/>
      <c r="OBF78"/>
      <c r="OBG78"/>
      <c r="OBH78"/>
      <c r="OBI78"/>
      <c r="OBJ78"/>
      <c r="OBK78"/>
      <c r="OBL78"/>
      <c r="OBM78"/>
      <c r="OBN78"/>
      <c r="OBO78"/>
      <c r="OBP78"/>
      <c r="OBQ78"/>
      <c r="OBR78"/>
      <c r="OBS78"/>
      <c r="OBT78"/>
      <c r="OBU78"/>
      <c r="OBV78"/>
      <c r="OBW78"/>
      <c r="OBX78"/>
      <c r="OBY78"/>
      <c r="OBZ78"/>
      <c r="OCA78"/>
      <c r="OCB78"/>
      <c r="OCC78"/>
      <c r="OCD78"/>
      <c r="OCE78"/>
      <c r="OCF78"/>
      <c r="OCG78"/>
      <c r="OCH78"/>
      <c r="OCI78"/>
      <c r="OCJ78"/>
      <c r="OCK78"/>
      <c r="OCL78"/>
      <c r="OCM78"/>
      <c r="OCN78"/>
      <c r="OCO78"/>
      <c r="OCP78"/>
      <c r="OCQ78"/>
      <c r="OCR78"/>
      <c r="OCS78"/>
      <c r="OCT78"/>
      <c r="OCU78"/>
      <c r="OCV78"/>
      <c r="OCW78"/>
      <c r="OCX78"/>
      <c r="OCY78"/>
      <c r="OCZ78"/>
      <c r="ODA78"/>
      <c r="ODB78"/>
      <c r="ODC78"/>
      <c r="ODD78"/>
      <c r="ODE78"/>
      <c r="ODF78"/>
      <c r="ODG78"/>
      <c r="ODH78"/>
      <c r="ODI78"/>
      <c r="ODJ78"/>
      <c r="ODK78"/>
      <c r="ODL78"/>
      <c r="ODM78"/>
      <c r="ODN78"/>
      <c r="ODO78"/>
      <c r="ODP78"/>
      <c r="ODQ78"/>
      <c r="ODR78"/>
      <c r="ODS78"/>
      <c r="ODT78"/>
      <c r="ODU78"/>
      <c r="ODV78"/>
      <c r="ODW78"/>
      <c r="ODX78"/>
      <c r="ODY78"/>
      <c r="ODZ78"/>
      <c r="OEA78"/>
      <c r="OEB78"/>
      <c r="OEC78"/>
      <c r="OED78"/>
      <c r="OEE78"/>
      <c r="OEF78"/>
      <c r="OEG78"/>
      <c r="OEH78"/>
      <c r="OEI78"/>
      <c r="OEJ78"/>
      <c r="OEK78"/>
      <c r="OEL78"/>
      <c r="OEM78"/>
      <c r="OEN78"/>
      <c r="OEO78"/>
      <c r="OEP78"/>
      <c r="OEQ78"/>
      <c r="OER78"/>
      <c r="OES78"/>
      <c r="OET78"/>
      <c r="OEU78"/>
      <c r="OEV78"/>
      <c r="OEW78"/>
      <c r="OEX78"/>
      <c r="OEY78"/>
      <c r="OEZ78"/>
      <c r="OFA78"/>
      <c r="OFB78"/>
      <c r="OFC78"/>
      <c r="OFD78"/>
      <c r="OFE78"/>
      <c r="OFF78"/>
      <c r="OFG78"/>
      <c r="OFH78"/>
      <c r="OFI78"/>
      <c r="OFJ78"/>
      <c r="OFK78"/>
      <c r="OFL78"/>
      <c r="OFM78"/>
      <c r="OFN78"/>
      <c r="OFO78"/>
      <c r="OFP78"/>
      <c r="OFQ78"/>
      <c r="OFR78"/>
      <c r="OFS78"/>
      <c r="OFT78"/>
      <c r="OFU78"/>
      <c r="OFV78"/>
      <c r="OFW78"/>
      <c r="OFX78"/>
      <c r="OFY78"/>
      <c r="OFZ78"/>
      <c r="OGA78"/>
      <c r="OGB78"/>
      <c r="OGC78"/>
      <c r="OGD78"/>
      <c r="OGE78"/>
      <c r="OGF78"/>
      <c r="OGG78"/>
      <c r="OGH78"/>
      <c r="OGI78"/>
      <c r="OGJ78"/>
      <c r="OGK78"/>
      <c r="OGL78"/>
      <c r="OGM78"/>
      <c r="OGN78"/>
      <c r="OGO78"/>
      <c r="OGP78"/>
      <c r="OGQ78"/>
      <c r="OGR78"/>
      <c r="OGS78"/>
      <c r="OGT78"/>
      <c r="OGU78"/>
      <c r="OGV78"/>
      <c r="OGW78"/>
      <c r="OGX78"/>
      <c r="OGY78"/>
      <c r="OGZ78"/>
      <c r="OHA78"/>
      <c r="OHB78"/>
      <c r="OHC78"/>
      <c r="OHD78"/>
      <c r="OHE78"/>
      <c r="OHF78"/>
      <c r="OHG78"/>
      <c r="OHH78"/>
      <c r="OHI78"/>
      <c r="OHJ78"/>
      <c r="OHK78"/>
      <c r="OHL78"/>
      <c r="OHM78"/>
      <c r="OHN78"/>
      <c r="OHO78"/>
      <c r="OHP78"/>
      <c r="OHQ78"/>
      <c r="OHR78"/>
      <c r="OHS78"/>
      <c r="OHT78"/>
      <c r="OHU78"/>
      <c r="OHV78"/>
      <c r="OHW78"/>
      <c r="OHX78"/>
      <c r="OHY78"/>
      <c r="OHZ78"/>
      <c r="OIA78"/>
      <c r="OIB78"/>
      <c r="OIC78"/>
      <c r="OID78"/>
      <c r="OIE78"/>
      <c r="OIF78"/>
      <c r="OIG78"/>
      <c r="OIH78"/>
      <c r="OII78"/>
      <c r="OIJ78"/>
      <c r="OIK78"/>
      <c r="OIL78"/>
      <c r="OIM78"/>
      <c r="OIN78"/>
      <c r="OIO78"/>
      <c r="OIP78"/>
      <c r="OIQ78"/>
      <c r="OIR78"/>
      <c r="OIS78"/>
      <c r="OIT78"/>
      <c r="OIU78"/>
      <c r="OIV78"/>
      <c r="OIW78"/>
      <c r="OIX78"/>
      <c r="OIY78"/>
      <c r="OIZ78"/>
      <c r="OJA78"/>
      <c r="OJB78"/>
      <c r="OJC78"/>
      <c r="OJD78"/>
      <c r="OJE78"/>
      <c r="OJF78"/>
      <c r="OJG78"/>
      <c r="OJH78"/>
      <c r="OJI78"/>
      <c r="OJJ78"/>
      <c r="OJK78"/>
      <c r="OJL78"/>
      <c r="OJM78"/>
      <c r="OJN78"/>
      <c r="OJO78"/>
      <c r="OJP78"/>
      <c r="OJQ78"/>
      <c r="OJR78"/>
      <c r="OJS78"/>
      <c r="OJT78"/>
      <c r="OJU78"/>
      <c r="OJV78"/>
      <c r="OJW78"/>
      <c r="OJX78"/>
      <c r="OJY78"/>
      <c r="OJZ78"/>
      <c r="OKA78"/>
      <c r="OKB78"/>
      <c r="OKC78"/>
      <c r="OKD78"/>
      <c r="OKE78"/>
      <c r="OKF78"/>
      <c r="OKG78"/>
      <c r="OKH78"/>
      <c r="OKI78"/>
      <c r="OKJ78"/>
      <c r="OKK78"/>
      <c r="OKL78"/>
      <c r="OKM78"/>
      <c r="OKN78"/>
      <c r="OKO78"/>
      <c r="OKP78"/>
      <c r="OKQ78"/>
      <c r="OKR78"/>
      <c r="OKS78"/>
      <c r="OKT78"/>
      <c r="OKU78"/>
      <c r="OKV78"/>
      <c r="OKW78"/>
      <c r="OKX78"/>
      <c r="OKY78"/>
      <c r="OKZ78"/>
      <c r="OLA78"/>
      <c r="OLB78"/>
      <c r="OLC78"/>
      <c r="OLD78"/>
      <c r="OLE78"/>
      <c r="OLF78"/>
      <c r="OLG78"/>
      <c r="OLH78"/>
      <c r="OLI78"/>
      <c r="OLJ78"/>
      <c r="OLK78"/>
      <c r="OLL78"/>
      <c r="OLM78"/>
      <c r="OLN78"/>
      <c r="OLO78"/>
      <c r="OLP78"/>
      <c r="OLQ78"/>
      <c r="OLR78"/>
      <c r="OLS78"/>
      <c r="OLT78"/>
      <c r="OLU78"/>
      <c r="OLV78"/>
      <c r="OLW78"/>
      <c r="OLX78"/>
      <c r="OLY78"/>
      <c r="OLZ78"/>
      <c r="OMA78"/>
      <c r="OMB78"/>
      <c r="OMC78"/>
      <c r="OMD78"/>
      <c r="OME78"/>
      <c r="OMF78"/>
      <c r="OMG78"/>
      <c r="OMH78"/>
      <c r="OMI78"/>
      <c r="OMJ78"/>
      <c r="OMK78"/>
      <c r="OML78"/>
      <c r="OMM78"/>
      <c r="OMN78"/>
      <c r="OMO78"/>
      <c r="OMP78"/>
      <c r="OMQ78"/>
      <c r="OMR78"/>
      <c r="OMS78"/>
      <c r="OMT78"/>
      <c r="OMU78"/>
      <c r="OMV78"/>
      <c r="OMW78"/>
      <c r="OMX78"/>
      <c r="OMY78"/>
      <c r="OMZ78"/>
      <c r="ONA78"/>
      <c r="ONB78"/>
      <c r="ONC78"/>
      <c r="OND78"/>
      <c r="ONE78"/>
      <c r="ONF78"/>
      <c r="ONG78"/>
      <c r="ONH78"/>
      <c r="ONI78"/>
      <c r="ONJ78"/>
      <c r="ONK78"/>
      <c r="ONL78"/>
      <c r="ONM78"/>
      <c r="ONN78"/>
      <c r="ONO78"/>
      <c r="ONP78"/>
      <c r="ONQ78"/>
      <c r="ONR78"/>
      <c r="ONS78"/>
      <c r="ONT78"/>
      <c r="ONU78"/>
      <c r="ONV78"/>
      <c r="ONW78"/>
      <c r="ONX78"/>
      <c r="ONY78"/>
      <c r="ONZ78"/>
      <c r="OOA78"/>
      <c r="OOB78"/>
      <c r="OOC78"/>
      <c r="OOD78"/>
      <c r="OOE78"/>
      <c r="OOF78"/>
      <c r="OOG78"/>
      <c r="OOH78"/>
      <c r="OOI78"/>
      <c r="OOJ78"/>
      <c r="OOK78"/>
      <c r="OOL78"/>
      <c r="OOM78"/>
      <c r="OON78"/>
      <c r="OOO78"/>
      <c r="OOP78"/>
      <c r="OOQ78"/>
      <c r="OOR78"/>
      <c r="OOS78"/>
      <c r="OOT78"/>
      <c r="OOU78"/>
      <c r="OOV78"/>
      <c r="OOW78"/>
      <c r="OOX78"/>
      <c r="OOY78"/>
      <c r="OOZ78"/>
      <c r="OPA78"/>
      <c r="OPB78"/>
      <c r="OPC78"/>
      <c r="OPD78"/>
      <c r="OPE78"/>
      <c r="OPF78"/>
      <c r="OPG78"/>
      <c r="OPH78"/>
      <c r="OPI78"/>
      <c r="OPJ78"/>
      <c r="OPK78"/>
      <c r="OPL78"/>
      <c r="OPM78"/>
      <c r="OPN78"/>
      <c r="OPO78"/>
      <c r="OPP78"/>
      <c r="OPQ78"/>
      <c r="OPR78"/>
      <c r="OPS78"/>
      <c r="OPT78"/>
      <c r="OPU78"/>
      <c r="OPV78"/>
      <c r="OPW78"/>
      <c r="OPX78"/>
      <c r="OPY78"/>
      <c r="OPZ78"/>
      <c r="OQA78"/>
      <c r="OQB78"/>
      <c r="OQC78"/>
      <c r="OQD78"/>
      <c r="OQE78"/>
      <c r="OQF78"/>
      <c r="OQG78"/>
      <c r="OQH78"/>
      <c r="OQI78"/>
      <c r="OQJ78"/>
      <c r="OQK78"/>
      <c r="OQL78"/>
      <c r="OQM78"/>
      <c r="OQN78"/>
      <c r="OQO78"/>
      <c r="OQP78"/>
      <c r="OQQ78"/>
      <c r="OQR78"/>
      <c r="OQS78"/>
      <c r="OQT78"/>
      <c r="OQU78"/>
      <c r="OQV78"/>
      <c r="OQW78"/>
      <c r="OQX78"/>
      <c r="OQY78"/>
      <c r="OQZ78"/>
      <c r="ORA78"/>
      <c r="ORB78"/>
      <c r="ORC78"/>
      <c r="ORD78"/>
      <c r="ORE78"/>
      <c r="ORF78"/>
      <c r="ORG78"/>
      <c r="ORH78"/>
      <c r="ORI78"/>
      <c r="ORJ78"/>
      <c r="ORK78"/>
      <c r="ORL78"/>
      <c r="ORM78"/>
      <c r="ORN78"/>
      <c r="ORO78"/>
      <c r="ORP78"/>
      <c r="ORQ78"/>
      <c r="ORR78"/>
      <c r="ORS78"/>
      <c r="ORT78"/>
      <c r="ORU78"/>
      <c r="ORV78"/>
      <c r="ORW78"/>
      <c r="ORX78"/>
      <c r="ORY78"/>
      <c r="ORZ78"/>
      <c r="OSA78"/>
      <c r="OSB78"/>
      <c r="OSC78"/>
      <c r="OSD78"/>
      <c r="OSE78"/>
      <c r="OSF78"/>
      <c r="OSG78"/>
      <c r="OSH78"/>
      <c r="OSI78"/>
      <c r="OSJ78"/>
      <c r="OSK78"/>
      <c r="OSL78"/>
      <c r="OSM78"/>
      <c r="OSN78"/>
      <c r="OSO78"/>
      <c r="OSP78"/>
      <c r="OSQ78"/>
      <c r="OSR78"/>
      <c r="OSS78"/>
      <c r="OST78"/>
      <c r="OSU78"/>
      <c r="OSV78"/>
      <c r="OSW78"/>
      <c r="OSX78"/>
      <c r="OSY78"/>
      <c r="OSZ78"/>
      <c r="OTA78"/>
      <c r="OTB78"/>
      <c r="OTC78"/>
      <c r="OTD78"/>
      <c r="OTE78"/>
      <c r="OTF78"/>
      <c r="OTG78"/>
      <c r="OTH78"/>
      <c r="OTI78"/>
      <c r="OTJ78"/>
      <c r="OTK78"/>
      <c r="OTL78"/>
      <c r="OTM78"/>
      <c r="OTN78"/>
      <c r="OTO78"/>
      <c r="OTP78"/>
      <c r="OTQ78"/>
      <c r="OTR78"/>
      <c r="OTS78"/>
      <c r="OTT78"/>
      <c r="OTU78"/>
      <c r="OTV78"/>
      <c r="OTW78"/>
      <c r="OTX78"/>
      <c r="OTY78"/>
      <c r="OTZ78"/>
      <c r="OUA78"/>
      <c r="OUB78"/>
      <c r="OUC78"/>
      <c r="OUD78"/>
      <c r="OUE78"/>
      <c r="OUF78"/>
      <c r="OUG78"/>
      <c r="OUH78"/>
      <c r="OUI78"/>
      <c r="OUJ78"/>
      <c r="OUK78"/>
      <c r="OUL78"/>
      <c r="OUM78"/>
      <c r="OUN78"/>
      <c r="OUO78"/>
      <c r="OUP78"/>
      <c r="OUQ78"/>
      <c r="OUR78"/>
      <c r="OUS78"/>
      <c r="OUT78"/>
      <c r="OUU78"/>
      <c r="OUV78"/>
      <c r="OUW78"/>
      <c r="OUX78"/>
      <c r="OUY78"/>
      <c r="OUZ78"/>
      <c r="OVA78"/>
      <c r="OVB78"/>
      <c r="OVC78"/>
      <c r="OVD78"/>
      <c r="OVE78"/>
      <c r="OVF78"/>
      <c r="OVG78"/>
      <c r="OVH78"/>
      <c r="OVI78"/>
      <c r="OVJ78"/>
      <c r="OVK78"/>
      <c r="OVL78"/>
      <c r="OVM78"/>
      <c r="OVN78"/>
      <c r="OVO78"/>
      <c r="OVP78"/>
      <c r="OVQ78"/>
      <c r="OVR78"/>
      <c r="OVS78"/>
      <c r="OVT78"/>
      <c r="OVU78"/>
      <c r="OVV78"/>
      <c r="OVW78"/>
      <c r="OVX78"/>
      <c r="OVY78"/>
      <c r="OVZ78"/>
      <c r="OWA78"/>
      <c r="OWB78"/>
      <c r="OWC78"/>
      <c r="OWD78"/>
      <c r="OWE78"/>
      <c r="OWF78"/>
      <c r="OWG78"/>
      <c r="OWH78"/>
      <c r="OWI78"/>
      <c r="OWJ78"/>
      <c r="OWK78"/>
      <c r="OWL78"/>
      <c r="OWM78"/>
      <c r="OWN78"/>
      <c r="OWO78"/>
      <c r="OWP78"/>
      <c r="OWQ78"/>
      <c r="OWR78"/>
      <c r="OWS78"/>
      <c r="OWT78"/>
      <c r="OWU78"/>
      <c r="OWV78"/>
      <c r="OWW78"/>
      <c r="OWX78"/>
      <c r="OWY78"/>
      <c r="OWZ78"/>
      <c r="OXA78"/>
      <c r="OXB78"/>
      <c r="OXC78"/>
      <c r="OXD78"/>
      <c r="OXE78"/>
      <c r="OXF78"/>
      <c r="OXG78"/>
      <c r="OXH78"/>
      <c r="OXI78"/>
      <c r="OXJ78"/>
      <c r="OXK78"/>
      <c r="OXL78"/>
      <c r="OXM78"/>
      <c r="OXN78"/>
      <c r="OXO78"/>
      <c r="OXP78"/>
      <c r="OXQ78"/>
      <c r="OXR78"/>
      <c r="OXS78"/>
      <c r="OXT78"/>
      <c r="OXU78"/>
      <c r="OXV78"/>
      <c r="OXW78"/>
      <c r="OXX78"/>
      <c r="OXY78"/>
      <c r="OXZ78"/>
      <c r="OYA78"/>
      <c r="OYB78"/>
      <c r="OYC78"/>
      <c r="OYD78"/>
      <c r="OYE78"/>
      <c r="OYF78"/>
      <c r="OYG78"/>
      <c r="OYH78"/>
      <c r="OYI78"/>
      <c r="OYJ78"/>
      <c r="OYK78"/>
      <c r="OYL78"/>
      <c r="OYM78"/>
      <c r="OYN78"/>
      <c r="OYO78"/>
      <c r="OYP78"/>
      <c r="OYQ78"/>
      <c r="OYR78"/>
      <c r="OYS78"/>
      <c r="OYT78"/>
      <c r="OYU78"/>
      <c r="OYV78"/>
      <c r="OYW78"/>
      <c r="OYX78"/>
      <c r="OYY78"/>
      <c r="OYZ78"/>
      <c r="OZA78"/>
      <c r="OZB78"/>
      <c r="OZC78"/>
      <c r="OZD78"/>
      <c r="OZE78"/>
      <c r="OZF78"/>
      <c r="OZG78"/>
      <c r="OZH78"/>
      <c r="OZI78"/>
      <c r="OZJ78"/>
      <c r="OZK78"/>
      <c r="OZL78"/>
      <c r="OZM78"/>
      <c r="OZN78"/>
      <c r="OZO78"/>
      <c r="OZP78"/>
      <c r="OZQ78"/>
      <c r="OZR78"/>
      <c r="OZS78"/>
      <c r="OZT78"/>
      <c r="OZU78"/>
      <c r="OZV78"/>
      <c r="OZW78"/>
      <c r="OZX78"/>
      <c r="OZY78"/>
      <c r="OZZ78"/>
      <c r="PAA78"/>
      <c r="PAB78"/>
      <c r="PAC78"/>
      <c r="PAD78"/>
      <c r="PAE78"/>
      <c r="PAF78"/>
      <c r="PAG78"/>
      <c r="PAH78"/>
      <c r="PAI78"/>
      <c r="PAJ78"/>
      <c r="PAK78"/>
      <c r="PAL78"/>
      <c r="PAM78"/>
      <c r="PAN78"/>
      <c r="PAO78"/>
      <c r="PAP78"/>
      <c r="PAQ78"/>
      <c r="PAR78"/>
      <c r="PAS78"/>
      <c r="PAT78"/>
      <c r="PAU78"/>
      <c r="PAV78"/>
      <c r="PAW78"/>
      <c r="PAX78"/>
      <c r="PAY78"/>
      <c r="PAZ78"/>
      <c r="PBA78"/>
      <c r="PBB78"/>
      <c r="PBC78"/>
      <c r="PBD78"/>
      <c r="PBE78"/>
      <c r="PBF78"/>
      <c r="PBG78"/>
      <c r="PBH78"/>
      <c r="PBI78"/>
      <c r="PBJ78"/>
      <c r="PBK78"/>
      <c r="PBL78"/>
      <c r="PBM78"/>
      <c r="PBN78"/>
      <c r="PBO78"/>
      <c r="PBP78"/>
      <c r="PBQ78"/>
      <c r="PBR78"/>
      <c r="PBS78"/>
      <c r="PBT78"/>
      <c r="PBU78"/>
      <c r="PBV78"/>
      <c r="PBW78"/>
      <c r="PBX78"/>
      <c r="PBY78"/>
      <c r="PBZ78"/>
      <c r="PCA78"/>
      <c r="PCB78"/>
      <c r="PCC78"/>
      <c r="PCD78"/>
      <c r="PCE78"/>
      <c r="PCF78"/>
      <c r="PCG78"/>
      <c r="PCH78"/>
      <c r="PCI78"/>
      <c r="PCJ78"/>
      <c r="PCK78"/>
      <c r="PCL78"/>
      <c r="PCM78"/>
      <c r="PCN78"/>
      <c r="PCO78"/>
      <c r="PCP78"/>
      <c r="PCQ78"/>
      <c r="PCR78"/>
      <c r="PCS78"/>
      <c r="PCT78"/>
      <c r="PCU78"/>
      <c r="PCV78"/>
      <c r="PCW78"/>
      <c r="PCX78"/>
      <c r="PCY78"/>
      <c r="PCZ78"/>
      <c r="PDA78"/>
      <c r="PDB78"/>
      <c r="PDC78"/>
      <c r="PDD78"/>
      <c r="PDE78"/>
      <c r="PDF78"/>
      <c r="PDG78"/>
      <c r="PDH78"/>
      <c r="PDI78"/>
      <c r="PDJ78"/>
      <c r="PDK78"/>
      <c r="PDL78"/>
      <c r="PDM78"/>
      <c r="PDN78"/>
      <c r="PDO78"/>
      <c r="PDP78"/>
      <c r="PDQ78"/>
      <c r="PDR78"/>
      <c r="PDS78"/>
      <c r="PDT78"/>
      <c r="PDU78"/>
      <c r="PDV78"/>
      <c r="PDW78"/>
      <c r="PDX78"/>
      <c r="PDY78"/>
      <c r="PDZ78"/>
      <c r="PEA78"/>
      <c r="PEB78"/>
      <c r="PEC78"/>
      <c r="PED78"/>
      <c r="PEE78"/>
      <c r="PEF78"/>
      <c r="PEG78"/>
      <c r="PEH78"/>
      <c r="PEI78"/>
      <c r="PEJ78"/>
      <c r="PEK78"/>
      <c r="PEL78"/>
      <c r="PEM78"/>
      <c r="PEN78"/>
      <c r="PEO78"/>
      <c r="PEP78"/>
      <c r="PEQ78"/>
      <c r="PER78"/>
      <c r="PES78"/>
      <c r="PET78"/>
      <c r="PEU78"/>
      <c r="PEV78"/>
      <c r="PEW78"/>
      <c r="PEX78"/>
      <c r="PEY78"/>
      <c r="PEZ78"/>
      <c r="PFA78"/>
      <c r="PFB78"/>
      <c r="PFC78"/>
      <c r="PFD78"/>
      <c r="PFE78"/>
      <c r="PFF78"/>
      <c r="PFG78"/>
      <c r="PFH78"/>
      <c r="PFI78"/>
      <c r="PFJ78"/>
      <c r="PFK78"/>
      <c r="PFL78"/>
      <c r="PFM78"/>
      <c r="PFN78"/>
      <c r="PFO78"/>
      <c r="PFP78"/>
      <c r="PFQ78"/>
      <c r="PFR78"/>
      <c r="PFS78"/>
      <c r="PFT78"/>
      <c r="PFU78"/>
      <c r="PFV78"/>
      <c r="PFW78"/>
      <c r="PFX78"/>
      <c r="PFY78"/>
      <c r="PFZ78"/>
      <c r="PGA78"/>
      <c r="PGB78"/>
      <c r="PGC78"/>
      <c r="PGD78"/>
      <c r="PGE78"/>
      <c r="PGF78"/>
      <c r="PGG78"/>
      <c r="PGH78"/>
      <c r="PGI78"/>
      <c r="PGJ78"/>
      <c r="PGK78"/>
      <c r="PGL78"/>
      <c r="PGM78"/>
      <c r="PGN78"/>
      <c r="PGO78"/>
      <c r="PGP78"/>
      <c r="PGQ78"/>
      <c r="PGR78"/>
      <c r="PGS78"/>
      <c r="PGT78"/>
      <c r="PGU78"/>
      <c r="PGV78"/>
      <c r="PGW78"/>
      <c r="PGX78"/>
      <c r="PGY78"/>
      <c r="PGZ78"/>
      <c r="PHA78"/>
      <c r="PHB78"/>
      <c r="PHC78"/>
      <c r="PHD78"/>
      <c r="PHE78"/>
      <c r="PHF78"/>
      <c r="PHG78"/>
      <c r="PHH78"/>
      <c r="PHI78"/>
      <c r="PHJ78"/>
      <c r="PHK78"/>
      <c r="PHL78"/>
      <c r="PHM78"/>
      <c r="PHN78"/>
      <c r="PHO78"/>
      <c r="PHP78"/>
      <c r="PHQ78"/>
      <c r="PHR78"/>
      <c r="PHS78"/>
      <c r="PHT78"/>
      <c r="PHU78"/>
      <c r="PHV78"/>
      <c r="PHW78"/>
      <c r="PHX78"/>
      <c r="PHY78"/>
      <c r="PHZ78"/>
      <c r="PIA78"/>
      <c r="PIB78"/>
      <c r="PIC78"/>
      <c r="PID78"/>
      <c r="PIE78"/>
      <c r="PIF78"/>
      <c r="PIG78"/>
      <c r="PIH78"/>
      <c r="PII78"/>
      <c r="PIJ78"/>
      <c r="PIK78"/>
      <c r="PIL78"/>
      <c r="PIM78"/>
      <c r="PIN78"/>
      <c r="PIO78"/>
      <c r="PIP78"/>
      <c r="PIQ78"/>
      <c r="PIR78"/>
      <c r="PIS78"/>
      <c r="PIT78"/>
      <c r="PIU78"/>
      <c r="PIV78"/>
      <c r="PIW78"/>
      <c r="PIX78"/>
      <c r="PIY78"/>
      <c r="PIZ78"/>
      <c r="PJA78"/>
      <c r="PJB78"/>
      <c r="PJC78"/>
      <c r="PJD78"/>
      <c r="PJE78"/>
      <c r="PJF78"/>
      <c r="PJG78"/>
      <c r="PJH78"/>
      <c r="PJI78"/>
      <c r="PJJ78"/>
      <c r="PJK78"/>
      <c r="PJL78"/>
      <c r="PJM78"/>
      <c r="PJN78"/>
      <c r="PJO78"/>
      <c r="PJP78"/>
      <c r="PJQ78"/>
      <c r="PJR78"/>
      <c r="PJS78"/>
      <c r="PJT78"/>
      <c r="PJU78"/>
      <c r="PJV78"/>
      <c r="PJW78"/>
      <c r="PJX78"/>
      <c r="PJY78"/>
      <c r="PJZ78"/>
      <c r="PKA78"/>
      <c r="PKB78"/>
      <c r="PKC78"/>
      <c r="PKD78"/>
      <c r="PKE78"/>
      <c r="PKF78"/>
      <c r="PKG78"/>
      <c r="PKH78"/>
      <c r="PKI78"/>
      <c r="PKJ78"/>
      <c r="PKK78"/>
      <c r="PKL78"/>
      <c r="PKM78"/>
      <c r="PKN78"/>
      <c r="PKO78"/>
      <c r="PKP78"/>
      <c r="PKQ78"/>
      <c r="PKR78"/>
      <c r="PKS78"/>
      <c r="PKT78"/>
      <c r="PKU78"/>
      <c r="PKV78"/>
      <c r="PKW78"/>
      <c r="PKX78"/>
      <c r="PKY78"/>
      <c r="PKZ78"/>
      <c r="PLA78"/>
      <c r="PLB78"/>
      <c r="PLC78"/>
      <c r="PLD78"/>
      <c r="PLE78"/>
      <c r="PLF78"/>
      <c r="PLG78"/>
      <c r="PLH78"/>
      <c r="PLI78"/>
      <c r="PLJ78"/>
      <c r="PLK78"/>
      <c r="PLL78"/>
      <c r="PLM78"/>
      <c r="PLN78"/>
      <c r="PLO78"/>
      <c r="PLP78"/>
      <c r="PLQ78"/>
      <c r="PLR78"/>
      <c r="PLS78"/>
      <c r="PLT78"/>
      <c r="PLU78"/>
      <c r="PLV78"/>
      <c r="PLW78"/>
      <c r="PLX78"/>
      <c r="PLY78"/>
      <c r="PLZ78"/>
      <c r="PMA78"/>
      <c r="PMB78"/>
      <c r="PMC78"/>
      <c r="PMD78"/>
      <c r="PME78"/>
      <c r="PMF78"/>
      <c r="PMG78"/>
      <c r="PMH78"/>
      <c r="PMI78"/>
      <c r="PMJ78"/>
      <c r="PMK78"/>
      <c r="PML78"/>
      <c r="PMM78"/>
      <c r="PMN78"/>
      <c r="PMO78"/>
      <c r="PMP78"/>
      <c r="PMQ78"/>
      <c r="PMR78"/>
      <c r="PMS78"/>
      <c r="PMT78"/>
      <c r="PMU78"/>
      <c r="PMV78"/>
      <c r="PMW78"/>
      <c r="PMX78"/>
      <c r="PMY78"/>
      <c r="PMZ78"/>
      <c r="PNA78"/>
      <c r="PNB78"/>
      <c r="PNC78"/>
      <c r="PND78"/>
      <c r="PNE78"/>
      <c r="PNF78"/>
      <c r="PNG78"/>
      <c r="PNH78"/>
      <c r="PNI78"/>
      <c r="PNJ78"/>
      <c r="PNK78"/>
      <c r="PNL78"/>
      <c r="PNM78"/>
      <c r="PNN78"/>
      <c r="PNO78"/>
      <c r="PNP78"/>
      <c r="PNQ78"/>
      <c r="PNR78"/>
      <c r="PNS78"/>
      <c r="PNT78"/>
      <c r="PNU78"/>
      <c r="PNV78"/>
      <c r="PNW78"/>
      <c r="PNX78"/>
      <c r="PNY78"/>
      <c r="PNZ78"/>
      <c r="POA78"/>
      <c r="POB78"/>
      <c r="POC78"/>
      <c r="POD78"/>
      <c r="POE78"/>
      <c r="POF78"/>
      <c r="POG78"/>
      <c r="POH78"/>
      <c r="POI78"/>
      <c r="POJ78"/>
      <c r="POK78"/>
      <c r="POL78"/>
      <c r="POM78"/>
      <c r="PON78"/>
      <c r="POO78"/>
      <c r="POP78"/>
      <c r="POQ78"/>
      <c r="POR78"/>
      <c r="POS78"/>
      <c r="POT78"/>
      <c r="POU78"/>
      <c r="POV78"/>
      <c r="POW78"/>
      <c r="POX78"/>
      <c r="POY78"/>
      <c r="POZ78"/>
      <c r="PPA78"/>
      <c r="PPB78"/>
      <c r="PPC78"/>
      <c r="PPD78"/>
      <c r="PPE78"/>
      <c r="PPF78"/>
      <c r="PPG78"/>
      <c r="PPH78"/>
      <c r="PPI78"/>
      <c r="PPJ78"/>
      <c r="PPK78"/>
      <c r="PPL78"/>
      <c r="PPM78"/>
      <c r="PPN78"/>
      <c r="PPO78"/>
      <c r="PPP78"/>
      <c r="PPQ78"/>
      <c r="PPR78"/>
      <c r="PPS78"/>
      <c r="PPT78"/>
      <c r="PPU78"/>
      <c r="PPV78"/>
      <c r="PPW78"/>
      <c r="PPX78"/>
      <c r="PPY78"/>
      <c r="PPZ78"/>
      <c r="PQA78"/>
      <c r="PQB78"/>
      <c r="PQC78"/>
      <c r="PQD78"/>
      <c r="PQE78"/>
      <c r="PQF78"/>
      <c r="PQG78"/>
      <c r="PQH78"/>
      <c r="PQI78"/>
      <c r="PQJ78"/>
      <c r="PQK78"/>
      <c r="PQL78"/>
      <c r="PQM78"/>
      <c r="PQN78"/>
      <c r="PQO78"/>
      <c r="PQP78"/>
      <c r="PQQ78"/>
      <c r="PQR78"/>
      <c r="PQS78"/>
      <c r="PQT78"/>
      <c r="PQU78"/>
      <c r="PQV78"/>
      <c r="PQW78"/>
      <c r="PQX78"/>
      <c r="PQY78"/>
      <c r="PQZ78"/>
      <c r="PRA78"/>
      <c r="PRB78"/>
      <c r="PRC78"/>
      <c r="PRD78"/>
      <c r="PRE78"/>
      <c r="PRF78"/>
      <c r="PRG78"/>
      <c r="PRH78"/>
      <c r="PRI78"/>
      <c r="PRJ78"/>
      <c r="PRK78"/>
      <c r="PRL78"/>
      <c r="PRM78"/>
      <c r="PRN78"/>
      <c r="PRO78"/>
      <c r="PRP78"/>
      <c r="PRQ78"/>
      <c r="PRR78"/>
      <c r="PRS78"/>
      <c r="PRT78"/>
      <c r="PRU78"/>
      <c r="PRV78"/>
      <c r="PRW78"/>
      <c r="PRX78"/>
      <c r="PRY78"/>
      <c r="PRZ78"/>
      <c r="PSA78"/>
      <c r="PSB78"/>
      <c r="PSC78"/>
      <c r="PSD78"/>
      <c r="PSE78"/>
      <c r="PSF78"/>
      <c r="PSG78"/>
      <c r="PSH78"/>
      <c r="PSI78"/>
      <c r="PSJ78"/>
      <c r="PSK78"/>
      <c r="PSL78"/>
      <c r="PSM78"/>
      <c r="PSN78"/>
      <c r="PSO78"/>
      <c r="PSP78"/>
      <c r="PSQ78"/>
      <c r="PSR78"/>
      <c r="PSS78"/>
      <c r="PST78"/>
      <c r="PSU78"/>
      <c r="PSV78"/>
      <c r="PSW78"/>
      <c r="PSX78"/>
      <c r="PSY78"/>
      <c r="PSZ78"/>
      <c r="PTA78"/>
      <c r="PTB78"/>
      <c r="PTC78"/>
      <c r="PTD78"/>
      <c r="PTE78"/>
      <c r="PTF78"/>
      <c r="PTG78"/>
      <c r="PTH78"/>
      <c r="PTI78"/>
      <c r="PTJ78"/>
      <c r="PTK78"/>
      <c r="PTL78"/>
      <c r="PTM78"/>
      <c r="PTN78"/>
      <c r="PTO78"/>
      <c r="PTP78"/>
      <c r="PTQ78"/>
      <c r="PTR78"/>
      <c r="PTS78"/>
      <c r="PTT78"/>
      <c r="PTU78"/>
      <c r="PTV78"/>
      <c r="PTW78"/>
      <c r="PTX78"/>
      <c r="PTY78"/>
      <c r="PTZ78"/>
      <c r="PUA78"/>
      <c r="PUB78"/>
      <c r="PUC78"/>
      <c r="PUD78"/>
      <c r="PUE78"/>
      <c r="PUF78"/>
      <c r="PUG78"/>
      <c r="PUH78"/>
      <c r="PUI78"/>
      <c r="PUJ78"/>
      <c r="PUK78"/>
      <c r="PUL78"/>
      <c r="PUM78"/>
      <c r="PUN78"/>
      <c r="PUO78"/>
      <c r="PUP78"/>
      <c r="PUQ78"/>
      <c r="PUR78"/>
      <c r="PUS78"/>
      <c r="PUT78"/>
      <c r="PUU78"/>
      <c r="PUV78"/>
      <c r="PUW78"/>
      <c r="PUX78"/>
      <c r="PUY78"/>
      <c r="PUZ78"/>
      <c r="PVA78"/>
      <c r="PVB78"/>
      <c r="PVC78"/>
      <c r="PVD78"/>
      <c r="PVE78"/>
      <c r="PVF78"/>
      <c r="PVG78"/>
      <c r="PVH78"/>
      <c r="PVI78"/>
      <c r="PVJ78"/>
      <c r="PVK78"/>
      <c r="PVL78"/>
      <c r="PVM78"/>
      <c r="PVN78"/>
      <c r="PVO78"/>
      <c r="PVP78"/>
      <c r="PVQ78"/>
      <c r="PVR78"/>
      <c r="PVS78"/>
      <c r="PVT78"/>
      <c r="PVU78"/>
      <c r="PVV78"/>
      <c r="PVW78"/>
      <c r="PVX78"/>
      <c r="PVY78"/>
      <c r="PVZ78"/>
      <c r="PWA78"/>
      <c r="PWB78"/>
      <c r="PWC78"/>
      <c r="PWD78"/>
      <c r="PWE78"/>
      <c r="PWF78"/>
      <c r="PWG78"/>
      <c r="PWH78"/>
      <c r="PWI78"/>
      <c r="PWJ78"/>
      <c r="PWK78"/>
      <c r="PWL78"/>
      <c r="PWM78"/>
      <c r="PWN78"/>
      <c r="PWO78"/>
      <c r="PWP78"/>
      <c r="PWQ78"/>
      <c r="PWR78"/>
      <c r="PWS78"/>
      <c r="PWT78"/>
      <c r="PWU78"/>
      <c r="PWV78"/>
      <c r="PWW78"/>
      <c r="PWX78"/>
      <c r="PWY78"/>
      <c r="PWZ78"/>
      <c r="PXA78"/>
      <c r="PXB78"/>
      <c r="PXC78"/>
      <c r="PXD78"/>
      <c r="PXE78"/>
      <c r="PXF78"/>
      <c r="PXG78"/>
      <c r="PXH78"/>
      <c r="PXI78"/>
      <c r="PXJ78"/>
      <c r="PXK78"/>
      <c r="PXL78"/>
      <c r="PXM78"/>
      <c r="PXN78"/>
      <c r="PXO78"/>
      <c r="PXP78"/>
      <c r="PXQ78"/>
      <c r="PXR78"/>
      <c r="PXS78"/>
      <c r="PXT78"/>
      <c r="PXU78"/>
      <c r="PXV78"/>
      <c r="PXW78"/>
      <c r="PXX78"/>
      <c r="PXY78"/>
      <c r="PXZ78"/>
      <c r="PYA78"/>
      <c r="PYB78"/>
      <c r="PYC78"/>
      <c r="PYD78"/>
      <c r="PYE78"/>
      <c r="PYF78"/>
      <c r="PYG78"/>
      <c r="PYH78"/>
      <c r="PYI78"/>
      <c r="PYJ78"/>
      <c r="PYK78"/>
      <c r="PYL78"/>
      <c r="PYM78"/>
      <c r="PYN78"/>
      <c r="PYO78"/>
      <c r="PYP78"/>
      <c r="PYQ78"/>
      <c r="PYR78"/>
      <c r="PYS78"/>
      <c r="PYT78"/>
      <c r="PYU78"/>
      <c r="PYV78"/>
      <c r="PYW78"/>
      <c r="PYX78"/>
      <c r="PYY78"/>
      <c r="PYZ78"/>
      <c r="PZA78"/>
      <c r="PZB78"/>
      <c r="PZC78"/>
      <c r="PZD78"/>
      <c r="PZE78"/>
      <c r="PZF78"/>
      <c r="PZG78"/>
      <c r="PZH78"/>
      <c r="PZI78"/>
      <c r="PZJ78"/>
      <c r="PZK78"/>
      <c r="PZL78"/>
      <c r="PZM78"/>
      <c r="PZN78"/>
      <c r="PZO78"/>
      <c r="PZP78"/>
      <c r="PZQ78"/>
      <c r="PZR78"/>
      <c r="PZS78"/>
      <c r="PZT78"/>
      <c r="PZU78"/>
      <c r="PZV78"/>
      <c r="PZW78"/>
      <c r="PZX78"/>
      <c r="PZY78"/>
      <c r="PZZ78"/>
      <c r="QAA78"/>
      <c r="QAB78"/>
      <c r="QAC78"/>
      <c r="QAD78"/>
      <c r="QAE78"/>
      <c r="QAF78"/>
      <c r="QAG78"/>
      <c r="QAH78"/>
      <c r="QAI78"/>
      <c r="QAJ78"/>
      <c r="QAK78"/>
      <c r="QAL78"/>
      <c r="QAM78"/>
      <c r="QAN78"/>
      <c r="QAO78"/>
      <c r="QAP78"/>
      <c r="QAQ78"/>
      <c r="QAR78"/>
      <c r="QAS78"/>
      <c r="QAT78"/>
      <c r="QAU78"/>
      <c r="QAV78"/>
      <c r="QAW78"/>
      <c r="QAX78"/>
      <c r="QAY78"/>
      <c r="QAZ78"/>
      <c r="QBA78"/>
      <c r="QBB78"/>
      <c r="QBC78"/>
      <c r="QBD78"/>
      <c r="QBE78"/>
      <c r="QBF78"/>
      <c r="QBG78"/>
      <c r="QBH78"/>
      <c r="QBI78"/>
      <c r="QBJ78"/>
      <c r="QBK78"/>
      <c r="QBL78"/>
      <c r="QBM78"/>
      <c r="QBN78"/>
      <c r="QBO78"/>
      <c r="QBP78"/>
      <c r="QBQ78"/>
      <c r="QBR78"/>
      <c r="QBS78"/>
      <c r="QBT78"/>
      <c r="QBU78"/>
      <c r="QBV78"/>
      <c r="QBW78"/>
      <c r="QBX78"/>
      <c r="QBY78"/>
      <c r="QBZ78"/>
      <c r="QCA78"/>
      <c r="QCB78"/>
      <c r="QCC78"/>
      <c r="QCD78"/>
      <c r="QCE78"/>
      <c r="QCF78"/>
      <c r="QCG78"/>
      <c r="QCH78"/>
      <c r="QCI78"/>
      <c r="QCJ78"/>
      <c r="QCK78"/>
      <c r="QCL78"/>
      <c r="QCM78"/>
      <c r="QCN78"/>
      <c r="QCO78"/>
      <c r="QCP78"/>
      <c r="QCQ78"/>
      <c r="QCR78"/>
      <c r="QCS78"/>
      <c r="QCT78"/>
      <c r="QCU78"/>
      <c r="QCV78"/>
      <c r="QCW78"/>
      <c r="QCX78"/>
      <c r="QCY78"/>
      <c r="QCZ78"/>
      <c r="QDA78"/>
      <c r="QDB78"/>
      <c r="QDC78"/>
      <c r="QDD78"/>
      <c r="QDE78"/>
      <c r="QDF78"/>
      <c r="QDG78"/>
      <c r="QDH78"/>
      <c r="QDI78"/>
      <c r="QDJ78"/>
      <c r="QDK78"/>
      <c r="QDL78"/>
      <c r="QDM78"/>
      <c r="QDN78"/>
      <c r="QDO78"/>
      <c r="QDP78"/>
      <c r="QDQ78"/>
      <c r="QDR78"/>
      <c r="QDS78"/>
      <c r="QDT78"/>
      <c r="QDU78"/>
      <c r="QDV78"/>
      <c r="QDW78"/>
      <c r="QDX78"/>
      <c r="QDY78"/>
      <c r="QDZ78"/>
      <c r="QEA78"/>
      <c r="QEB78"/>
      <c r="QEC78"/>
      <c r="QED78"/>
      <c r="QEE78"/>
      <c r="QEF78"/>
      <c r="QEG78"/>
      <c r="QEH78"/>
      <c r="QEI78"/>
      <c r="QEJ78"/>
      <c r="QEK78"/>
      <c r="QEL78"/>
      <c r="QEM78"/>
      <c r="QEN78"/>
      <c r="QEO78"/>
      <c r="QEP78"/>
      <c r="QEQ78"/>
      <c r="QER78"/>
      <c r="QES78"/>
      <c r="QET78"/>
      <c r="QEU78"/>
      <c r="QEV78"/>
      <c r="QEW78"/>
      <c r="QEX78"/>
      <c r="QEY78"/>
      <c r="QEZ78"/>
      <c r="QFA78"/>
      <c r="QFB78"/>
      <c r="QFC78"/>
      <c r="QFD78"/>
      <c r="QFE78"/>
      <c r="QFF78"/>
      <c r="QFG78"/>
      <c r="QFH78"/>
      <c r="QFI78"/>
      <c r="QFJ78"/>
      <c r="QFK78"/>
      <c r="QFL78"/>
      <c r="QFM78"/>
      <c r="QFN78"/>
      <c r="QFO78"/>
      <c r="QFP78"/>
      <c r="QFQ78"/>
      <c r="QFR78"/>
      <c r="QFS78"/>
      <c r="QFT78"/>
      <c r="QFU78"/>
      <c r="QFV78"/>
      <c r="QFW78"/>
      <c r="QFX78"/>
      <c r="QFY78"/>
      <c r="QFZ78"/>
      <c r="QGA78"/>
      <c r="QGB78"/>
      <c r="QGC78"/>
      <c r="QGD78"/>
      <c r="QGE78"/>
      <c r="QGF78"/>
      <c r="QGG78"/>
      <c r="QGH78"/>
      <c r="QGI78"/>
      <c r="QGJ78"/>
      <c r="QGK78"/>
      <c r="QGL78"/>
      <c r="QGM78"/>
      <c r="QGN78"/>
      <c r="QGO78"/>
      <c r="QGP78"/>
      <c r="QGQ78"/>
      <c r="QGR78"/>
      <c r="QGS78"/>
      <c r="QGT78"/>
      <c r="QGU78"/>
      <c r="QGV78"/>
      <c r="QGW78"/>
      <c r="QGX78"/>
      <c r="QGY78"/>
      <c r="QGZ78"/>
      <c r="QHA78"/>
      <c r="QHB78"/>
      <c r="QHC78"/>
      <c r="QHD78"/>
      <c r="QHE78"/>
      <c r="QHF78"/>
      <c r="QHG78"/>
      <c r="QHH78"/>
      <c r="QHI78"/>
      <c r="QHJ78"/>
      <c r="QHK78"/>
      <c r="QHL78"/>
      <c r="QHM78"/>
      <c r="QHN78"/>
      <c r="QHO78"/>
      <c r="QHP78"/>
      <c r="QHQ78"/>
      <c r="QHR78"/>
      <c r="QHS78"/>
      <c r="QHT78"/>
      <c r="QHU78"/>
      <c r="QHV78"/>
      <c r="QHW78"/>
      <c r="QHX78"/>
      <c r="QHY78"/>
      <c r="QHZ78"/>
      <c r="QIA78"/>
      <c r="QIB78"/>
      <c r="QIC78"/>
      <c r="QID78"/>
      <c r="QIE78"/>
      <c r="QIF78"/>
      <c r="QIG78"/>
      <c r="QIH78"/>
      <c r="QII78"/>
      <c r="QIJ78"/>
      <c r="QIK78"/>
      <c r="QIL78"/>
      <c r="QIM78"/>
      <c r="QIN78"/>
      <c r="QIO78"/>
      <c r="QIP78"/>
      <c r="QIQ78"/>
      <c r="QIR78"/>
      <c r="QIS78"/>
      <c r="QIT78"/>
      <c r="QIU78"/>
      <c r="QIV78"/>
      <c r="QIW78"/>
      <c r="QIX78"/>
      <c r="QIY78"/>
      <c r="QIZ78"/>
      <c r="QJA78"/>
      <c r="QJB78"/>
      <c r="QJC78"/>
      <c r="QJD78"/>
      <c r="QJE78"/>
      <c r="QJF78"/>
      <c r="QJG78"/>
      <c r="QJH78"/>
      <c r="QJI78"/>
      <c r="QJJ78"/>
      <c r="QJK78"/>
      <c r="QJL78"/>
      <c r="QJM78"/>
      <c r="QJN78"/>
      <c r="QJO78"/>
      <c r="QJP78"/>
      <c r="QJQ78"/>
      <c r="QJR78"/>
      <c r="QJS78"/>
      <c r="QJT78"/>
      <c r="QJU78"/>
      <c r="QJV78"/>
      <c r="QJW78"/>
      <c r="QJX78"/>
      <c r="QJY78"/>
      <c r="QJZ78"/>
      <c r="QKA78"/>
      <c r="QKB78"/>
      <c r="QKC78"/>
      <c r="QKD78"/>
      <c r="QKE78"/>
      <c r="QKF78"/>
      <c r="QKG78"/>
      <c r="QKH78"/>
      <c r="QKI78"/>
      <c r="QKJ78"/>
      <c r="QKK78"/>
      <c r="QKL78"/>
      <c r="QKM78"/>
      <c r="QKN78"/>
      <c r="QKO78"/>
      <c r="QKP78"/>
      <c r="QKQ78"/>
      <c r="QKR78"/>
      <c r="QKS78"/>
      <c r="QKT78"/>
      <c r="QKU78"/>
      <c r="QKV78"/>
      <c r="QKW78"/>
      <c r="QKX78"/>
      <c r="QKY78"/>
      <c r="QKZ78"/>
      <c r="QLA78"/>
      <c r="QLB78"/>
      <c r="QLC78"/>
      <c r="QLD78"/>
      <c r="QLE78"/>
      <c r="QLF78"/>
      <c r="QLG78"/>
      <c r="QLH78"/>
      <c r="QLI78"/>
      <c r="QLJ78"/>
      <c r="QLK78"/>
      <c r="QLL78"/>
      <c r="QLM78"/>
      <c r="QLN78"/>
      <c r="QLO78"/>
      <c r="QLP78"/>
      <c r="QLQ78"/>
      <c r="QLR78"/>
      <c r="QLS78"/>
      <c r="QLT78"/>
      <c r="QLU78"/>
      <c r="QLV78"/>
      <c r="QLW78"/>
      <c r="QLX78"/>
      <c r="QLY78"/>
      <c r="QLZ78"/>
      <c r="QMA78"/>
      <c r="QMB78"/>
      <c r="QMC78"/>
      <c r="QMD78"/>
      <c r="QME78"/>
      <c r="QMF78"/>
      <c r="QMG78"/>
      <c r="QMH78"/>
      <c r="QMI78"/>
      <c r="QMJ78"/>
      <c r="QMK78"/>
      <c r="QML78"/>
      <c r="QMM78"/>
      <c r="QMN78"/>
      <c r="QMO78"/>
      <c r="QMP78"/>
      <c r="QMQ78"/>
      <c r="QMR78"/>
      <c r="QMS78"/>
      <c r="QMT78"/>
      <c r="QMU78"/>
      <c r="QMV78"/>
      <c r="QMW78"/>
      <c r="QMX78"/>
      <c r="QMY78"/>
      <c r="QMZ78"/>
      <c r="QNA78"/>
      <c r="QNB78"/>
      <c r="QNC78"/>
      <c r="QND78"/>
      <c r="QNE78"/>
      <c r="QNF78"/>
      <c r="QNG78"/>
      <c r="QNH78"/>
      <c r="QNI78"/>
      <c r="QNJ78"/>
      <c r="QNK78"/>
      <c r="QNL78"/>
      <c r="QNM78"/>
      <c r="QNN78"/>
      <c r="QNO78"/>
      <c r="QNP78"/>
      <c r="QNQ78"/>
      <c r="QNR78"/>
      <c r="QNS78"/>
      <c r="QNT78"/>
      <c r="QNU78"/>
      <c r="QNV78"/>
      <c r="QNW78"/>
      <c r="QNX78"/>
      <c r="QNY78"/>
      <c r="QNZ78"/>
      <c r="QOA78"/>
      <c r="QOB78"/>
      <c r="QOC78"/>
      <c r="QOD78"/>
      <c r="QOE78"/>
      <c r="QOF78"/>
      <c r="QOG78"/>
      <c r="QOH78"/>
      <c r="QOI78"/>
      <c r="QOJ78"/>
      <c r="QOK78"/>
      <c r="QOL78"/>
      <c r="QOM78"/>
      <c r="QON78"/>
      <c r="QOO78"/>
      <c r="QOP78"/>
      <c r="QOQ78"/>
      <c r="QOR78"/>
      <c r="QOS78"/>
      <c r="QOT78"/>
      <c r="QOU78"/>
      <c r="QOV78"/>
      <c r="QOW78"/>
      <c r="QOX78"/>
      <c r="QOY78"/>
      <c r="QOZ78"/>
      <c r="QPA78"/>
      <c r="QPB78"/>
      <c r="QPC78"/>
      <c r="QPD78"/>
      <c r="QPE78"/>
      <c r="QPF78"/>
      <c r="QPG78"/>
      <c r="QPH78"/>
      <c r="QPI78"/>
      <c r="QPJ78"/>
      <c r="QPK78"/>
      <c r="QPL78"/>
      <c r="QPM78"/>
      <c r="QPN78"/>
      <c r="QPO78"/>
      <c r="QPP78"/>
      <c r="QPQ78"/>
      <c r="QPR78"/>
      <c r="QPS78"/>
      <c r="QPT78"/>
      <c r="QPU78"/>
      <c r="QPV78"/>
      <c r="QPW78"/>
      <c r="QPX78"/>
      <c r="QPY78"/>
      <c r="QPZ78"/>
      <c r="QQA78"/>
      <c r="QQB78"/>
      <c r="QQC78"/>
      <c r="QQD78"/>
      <c r="QQE78"/>
      <c r="QQF78"/>
      <c r="QQG78"/>
      <c r="QQH78"/>
      <c r="QQI78"/>
      <c r="QQJ78"/>
      <c r="QQK78"/>
      <c r="QQL78"/>
      <c r="QQM78"/>
      <c r="QQN78"/>
      <c r="QQO78"/>
      <c r="QQP78"/>
      <c r="QQQ78"/>
      <c r="QQR78"/>
      <c r="QQS78"/>
      <c r="QQT78"/>
      <c r="QQU78"/>
      <c r="QQV78"/>
      <c r="QQW78"/>
      <c r="QQX78"/>
      <c r="QQY78"/>
      <c r="QQZ78"/>
      <c r="QRA78"/>
      <c r="QRB78"/>
      <c r="QRC78"/>
      <c r="QRD78"/>
      <c r="QRE78"/>
      <c r="QRF78"/>
      <c r="QRG78"/>
      <c r="QRH78"/>
      <c r="QRI78"/>
      <c r="QRJ78"/>
      <c r="QRK78"/>
      <c r="QRL78"/>
      <c r="QRM78"/>
      <c r="QRN78"/>
      <c r="QRO78"/>
      <c r="QRP78"/>
      <c r="QRQ78"/>
      <c r="QRR78"/>
      <c r="QRS78"/>
      <c r="QRT78"/>
      <c r="QRU78"/>
      <c r="QRV78"/>
      <c r="QRW78"/>
      <c r="QRX78"/>
      <c r="QRY78"/>
      <c r="QRZ78"/>
      <c r="QSA78"/>
      <c r="QSB78"/>
      <c r="QSC78"/>
      <c r="QSD78"/>
      <c r="QSE78"/>
      <c r="QSF78"/>
      <c r="QSG78"/>
      <c r="QSH78"/>
      <c r="QSI78"/>
      <c r="QSJ78"/>
      <c r="QSK78"/>
      <c r="QSL78"/>
      <c r="QSM78"/>
      <c r="QSN78"/>
      <c r="QSO78"/>
      <c r="QSP78"/>
      <c r="QSQ78"/>
      <c r="QSR78"/>
      <c r="QSS78"/>
      <c r="QST78"/>
      <c r="QSU78"/>
      <c r="QSV78"/>
      <c r="QSW78"/>
      <c r="QSX78"/>
      <c r="QSY78"/>
      <c r="QSZ78"/>
      <c r="QTA78"/>
      <c r="QTB78"/>
      <c r="QTC78"/>
      <c r="QTD78"/>
      <c r="QTE78"/>
      <c r="QTF78"/>
      <c r="QTG78"/>
      <c r="QTH78"/>
      <c r="QTI78"/>
      <c r="QTJ78"/>
      <c r="QTK78"/>
      <c r="QTL78"/>
      <c r="QTM78"/>
      <c r="QTN78"/>
      <c r="QTO78"/>
      <c r="QTP78"/>
      <c r="QTQ78"/>
      <c r="QTR78"/>
      <c r="QTS78"/>
      <c r="QTT78"/>
      <c r="QTU78"/>
      <c r="QTV78"/>
      <c r="QTW78"/>
      <c r="QTX78"/>
      <c r="QTY78"/>
      <c r="QTZ78"/>
      <c r="QUA78"/>
      <c r="QUB78"/>
      <c r="QUC78"/>
      <c r="QUD78"/>
      <c r="QUE78"/>
      <c r="QUF78"/>
      <c r="QUG78"/>
      <c r="QUH78"/>
      <c r="QUI78"/>
      <c r="QUJ78"/>
      <c r="QUK78"/>
      <c r="QUL78"/>
      <c r="QUM78"/>
      <c r="QUN78"/>
      <c r="QUO78"/>
      <c r="QUP78"/>
      <c r="QUQ78"/>
      <c r="QUR78"/>
      <c r="QUS78"/>
      <c r="QUT78"/>
      <c r="QUU78"/>
      <c r="QUV78"/>
      <c r="QUW78"/>
      <c r="QUX78"/>
      <c r="QUY78"/>
      <c r="QUZ78"/>
      <c r="QVA78"/>
      <c r="QVB78"/>
      <c r="QVC78"/>
      <c r="QVD78"/>
      <c r="QVE78"/>
      <c r="QVF78"/>
      <c r="QVG78"/>
      <c r="QVH78"/>
      <c r="QVI78"/>
      <c r="QVJ78"/>
      <c r="QVK78"/>
      <c r="QVL78"/>
      <c r="QVM78"/>
      <c r="QVN78"/>
      <c r="QVO78"/>
      <c r="QVP78"/>
      <c r="QVQ78"/>
      <c r="QVR78"/>
      <c r="QVS78"/>
      <c r="QVT78"/>
      <c r="QVU78"/>
      <c r="QVV78"/>
      <c r="QVW78"/>
      <c r="QVX78"/>
      <c r="QVY78"/>
      <c r="QVZ78"/>
      <c r="QWA78"/>
      <c r="QWB78"/>
      <c r="QWC78"/>
      <c r="QWD78"/>
      <c r="QWE78"/>
      <c r="QWF78"/>
      <c r="QWG78"/>
      <c r="QWH78"/>
      <c r="QWI78"/>
      <c r="QWJ78"/>
      <c r="QWK78"/>
      <c r="QWL78"/>
      <c r="QWM78"/>
      <c r="QWN78"/>
      <c r="QWO78"/>
      <c r="QWP78"/>
      <c r="QWQ78"/>
      <c r="QWR78"/>
      <c r="QWS78"/>
      <c r="QWT78"/>
      <c r="QWU78"/>
      <c r="QWV78"/>
      <c r="QWW78"/>
      <c r="QWX78"/>
      <c r="QWY78"/>
      <c r="QWZ78"/>
      <c r="QXA78"/>
      <c r="QXB78"/>
      <c r="QXC78"/>
      <c r="QXD78"/>
      <c r="QXE78"/>
      <c r="QXF78"/>
      <c r="QXG78"/>
      <c r="QXH78"/>
      <c r="QXI78"/>
      <c r="QXJ78"/>
      <c r="QXK78"/>
      <c r="QXL78"/>
      <c r="QXM78"/>
      <c r="QXN78"/>
      <c r="QXO78"/>
      <c r="QXP78"/>
      <c r="QXQ78"/>
      <c r="QXR78"/>
      <c r="QXS78"/>
      <c r="QXT78"/>
      <c r="QXU78"/>
      <c r="QXV78"/>
      <c r="QXW78"/>
      <c r="QXX78"/>
      <c r="QXY78"/>
      <c r="QXZ78"/>
      <c r="QYA78"/>
      <c r="QYB78"/>
      <c r="QYC78"/>
      <c r="QYD78"/>
      <c r="QYE78"/>
      <c r="QYF78"/>
      <c r="QYG78"/>
      <c r="QYH78"/>
      <c r="QYI78"/>
      <c r="QYJ78"/>
      <c r="QYK78"/>
      <c r="QYL78"/>
      <c r="QYM78"/>
      <c r="QYN78"/>
      <c r="QYO78"/>
      <c r="QYP78"/>
      <c r="QYQ78"/>
      <c r="QYR78"/>
      <c r="QYS78"/>
      <c r="QYT78"/>
      <c r="QYU78"/>
      <c r="QYV78"/>
      <c r="QYW78"/>
      <c r="QYX78"/>
      <c r="QYY78"/>
      <c r="QYZ78"/>
      <c r="QZA78"/>
      <c r="QZB78"/>
      <c r="QZC78"/>
      <c r="QZD78"/>
      <c r="QZE78"/>
      <c r="QZF78"/>
      <c r="QZG78"/>
      <c r="QZH78"/>
      <c r="QZI78"/>
      <c r="QZJ78"/>
      <c r="QZK78"/>
      <c r="QZL78"/>
      <c r="QZM78"/>
      <c r="QZN78"/>
      <c r="QZO78"/>
      <c r="QZP78"/>
      <c r="QZQ78"/>
      <c r="QZR78"/>
      <c r="QZS78"/>
      <c r="QZT78"/>
      <c r="QZU78"/>
      <c r="QZV78"/>
      <c r="QZW78"/>
      <c r="QZX78"/>
      <c r="QZY78"/>
      <c r="QZZ78"/>
      <c r="RAA78"/>
      <c r="RAB78"/>
      <c r="RAC78"/>
      <c r="RAD78"/>
      <c r="RAE78"/>
      <c r="RAF78"/>
      <c r="RAG78"/>
      <c r="RAH78"/>
      <c r="RAI78"/>
      <c r="RAJ78"/>
      <c r="RAK78"/>
      <c r="RAL78"/>
      <c r="RAM78"/>
      <c r="RAN78"/>
      <c r="RAO78"/>
      <c r="RAP78"/>
      <c r="RAQ78"/>
      <c r="RAR78"/>
      <c r="RAS78"/>
      <c r="RAT78"/>
      <c r="RAU78"/>
      <c r="RAV78"/>
      <c r="RAW78"/>
      <c r="RAX78"/>
      <c r="RAY78"/>
      <c r="RAZ78"/>
      <c r="RBA78"/>
      <c r="RBB78"/>
      <c r="RBC78"/>
      <c r="RBD78"/>
      <c r="RBE78"/>
      <c r="RBF78"/>
      <c r="RBG78"/>
      <c r="RBH78"/>
      <c r="RBI78"/>
      <c r="RBJ78"/>
      <c r="RBK78"/>
      <c r="RBL78"/>
      <c r="RBM78"/>
      <c r="RBN78"/>
      <c r="RBO78"/>
      <c r="RBP78"/>
      <c r="RBQ78"/>
      <c r="RBR78"/>
      <c r="RBS78"/>
      <c r="RBT78"/>
      <c r="RBU78"/>
      <c r="RBV78"/>
      <c r="RBW78"/>
      <c r="RBX78"/>
      <c r="RBY78"/>
      <c r="RBZ78"/>
      <c r="RCA78"/>
      <c r="RCB78"/>
      <c r="RCC78"/>
      <c r="RCD78"/>
      <c r="RCE78"/>
      <c r="RCF78"/>
      <c r="RCG78"/>
      <c r="RCH78"/>
      <c r="RCI78"/>
      <c r="RCJ78"/>
      <c r="RCK78"/>
      <c r="RCL78"/>
      <c r="RCM78"/>
      <c r="RCN78"/>
      <c r="RCO78"/>
      <c r="RCP78"/>
      <c r="RCQ78"/>
      <c r="RCR78"/>
      <c r="RCS78"/>
      <c r="RCT78"/>
      <c r="RCU78"/>
      <c r="RCV78"/>
      <c r="RCW78"/>
      <c r="RCX78"/>
      <c r="RCY78"/>
      <c r="RCZ78"/>
      <c r="RDA78"/>
      <c r="RDB78"/>
      <c r="RDC78"/>
      <c r="RDD78"/>
      <c r="RDE78"/>
      <c r="RDF78"/>
      <c r="RDG78"/>
      <c r="RDH78"/>
      <c r="RDI78"/>
      <c r="RDJ78"/>
      <c r="RDK78"/>
      <c r="RDL78"/>
      <c r="RDM78"/>
      <c r="RDN78"/>
      <c r="RDO78"/>
      <c r="RDP78"/>
      <c r="RDQ78"/>
      <c r="RDR78"/>
      <c r="RDS78"/>
      <c r="RDT78"/>
      <c r="RDU78"/>
      <c r="RDV78"/>
      <c r="RDW78"/>
      <c r="RDX78"/>
      <c r="RDY78"/>
      <c r="RDZ78"/>
      <c r="REA78"/>
      <c r="REB78"/>
      <c r="REC78"/>
      <c r="RED78"/>
      <c r="REE78"/>
      <c r="REF78"/>
      <c r="REG78"/>
      <c r="REH78"/>
      <c r="REI78"/>
      <c r="REJ78"/>
      <c r="REK78"/>
      <c r="REL78"/>
      <c r="REM78"/>
      <c r="REN78"/>
      <c r="REO78"/>
      <c r="REP78"/>
      <c r="REQ78"/>
      <c r="RER78"/>
      <c r="RES78"/>
      <c r="RET78"/>
      <c r="REU78"/>
      <c r="REV78"/>
      <c r="REW78"/>
      <c r="REX78"/>
      <c r="REY78"/>
      <c r="REZ78"/>
      <c r="RFA78"/>
      <c r="RFB78"/>
      <c r="RFC78"/>
      <c r="RFD78"/>
      <c r="RFE78"/>
      <c r="RFF78"/>
      <c r="RFG78"/>
      <c r="RFH78"/>
      <c r="RFI78"/>
      <c r="RFJ78"/>
      <c r="RFK78"/>
      <c r="RFL78"/>
      <c r="RFM78"/>
      <c r="RFN78"/>
      <c r="RFO78"/>
      <c r="RFP78"/>
      <c r="RFQ78"/>
      <c r="RFR78"/>
      <c r="RFS78"/>
      <c r="RFT78"/>
      <c r="RFU78"/>
      <c r="RFV78"/>
      <c r="RFW78"/>
      <c r="RFX78"/>
      <c r="RFY78"/>
      <c r="RFZ78"/>
      <c r="RGA78"/>
      <c r="RGB78"/>
      <c r="RGC78"/>
      <c r="RGD78"/>
      <c r="RGE78"/>
      <c r="RGF78"/>
      <c r="RGG78"/>
      <c r="RGH78"/>
      <c r="RGI78"/>
      <c r="RGJ78"/>
      <c r="RGK78"/>
      <c r="RGL78"/>
      <c r="RGM78"/>
      <c r="RGN78"/>
      <c r="RGO78"/>
      <c r="RGP78"/>
      <c r="RGQ78"/>
      <c r="RGR78"/>
      <c r="RGS78"/>
      <c r="RGT78"/>
      <c r="RGU78"/>
      <c r="RGV78"/>
      <c r="RGW78"/>
      <c r="RGX78"/>
      <c r="RGY78"/>
      <c r="RGZ78"/>
      <c r="RHA78"/>
      <c r="RHB78"/>
      <c r="RHC78"/>
      <c r="RHD78"/>
      <c r="RHE78"/>
      <c r="RHF78"/>
      <c r="RHG78"/>
      <c r="RHH78"/>
      <c r="RHI78"/>
      <c r="RHJ78"/>
      <c r="RHK78"/>
      <c r="RHL78"/>
      <c r="RHM78"/>
      <c r="RHN78"/>
      <c r="RHO78"/>
      <c r="RHP78"/>
      <c r="RHQ78"/>
      <c r="RHR78"/>
      <c r="RHS78"/>
      <c r="RHT78"/>
      <c r="RHU78"/>
      <c r="RHV78"/>
      <c r="RHW78"/>
      <c r="RHX78"/>
      <c r="RHY78"/>
      <c r="RHZ78"/>
      <c r="RIA78"/>
      <c r="RIB78"/>
      <c r="RIC78"/>
      <c r="RID78"/>
      <c r="RIE78"/>
      <c r="RIF78"/>
      <c r="RIG78"/>
      <c r="RIH78"/>
      <c r="RII78"/>
      <c r="RIJ78"/>
      <c r="RIK78"/>
      <c r="RIL78"/>
      <c r="RIM78"/>
      <c r="RIN78"/>
      <c r="RIO78"/>
      <c r="RIP78"/>
      <c r="RIQ78"/>
      <c r="RIR78"/>
      <c r="RIS78"/>
      <c r="RIT78"/>
      <c r="RIU78"/>
      <c r="RIV78"/>
      <c r="RIW78"/>
      <c r="RIX78"/>
      <c r="RIY78"/>
      <c r="RIZ78"/>
      <c r="RJA78"/>
      <c r="RJB78"/>
      <c r="RJC78"/>
      <c r="RJD78"/>
      <c r="RJE78"/>
      <c r="RJF78"/>
      <c r="RJG78"/>
      <c r="RJH78"/>
      <c r="RJI78"/>
      <c r="RJJ78"/>
      <c r="RJK78"/>
      <c r="RJL78"/>
      <c r="RJM78"/>
      <c r="RJN78"/>
      <c r="RJO78"/>
      <c r="RJP78"/>
      <c r="RJQ78"/>
      <c r="RJR78"/>
      <c r="RJS78"/>
      <c r="RJT78"/>
      <c r="RJU78"/>
      <c r="RJV78"/>
      <c r="RJW78"/>
      <c r="RJX78"/>
      <c r="RJY78"/>
      <c r="RJZ78"/>
      <c r="RKA78"/>
      <c r="RKB78"/>
      <c r="RKC78"/>
      <c r="RKD78"/>
      <c r="RKE78"/>
      <c r="RKF78"/>
      <c r="RKG78"/>
      <c r="RKH78"/>
      <c r="RKI78"/>
      <c r="RKJ78"/>
      <c r="RKK78"/>
      <c r="RKL78"/>
      <c r="RKM78"/>
      <c r="RKN78"/>
      <c r="RKO78"/>
      <c r="RKP78"/>
      <c r="RKQ78"/>
      <c r="RKR78"/>
      <c r="RKS78"/>
      <c r="RKT78"/>
      <c r="RKU78"/>
      <c r="RKV78"/>
      <c r="RKW78"/>
      <c r="RKX78"/>
      <c r="RKY78"/>
      <c r="RKZ78"/>
      <c r="RLA78"/>
      <c r="RLB78"/>
      <c r="RLC78"/>
      <c r="RLD78"/>
      <c r="RLE78"/>
      <c r="RLF78"/>
      <c r="RLG78"/>
      <c r="RLH78"/>
      <c r="RLI78"/>
      <c r="RLJ78"/>
      <c r="RLK78"/>
      <c r="RLL78"/>
      <c r="RLM78"/>
      <c r="RLN78"/>
      <c r="RLO78"/>
      <c r="RLP78"/>
      <c r="RLQ78"/>
      <c r="RLR78"/>
      <c r="RLS78"/>
      <c r="RLT78"/>
      <c r="RLU78"/>
      <c r="RLV78"/>
      <c r="RLW78"/>
      <c r="RLX78"/>
      <c r="RLY78"/>
      <c r="RLZ78"/>
      <c r="RMA78"/>
      <c r="RMB78"/>
      <c r="RMC78"/>
      <c r="RMD78"/>
      <c r="RME78"/>
      <c r="RMF78"/>
      <c r="RMG78"/>
      <c r="RMH78"/>
      <c r="RMI78"/>
      <c r="RMJ78"/>
      <c r="RMK78"/>
      <c r="RML78"/>
      <c r="RMM78"/>
      <c r="RMN78"/>
      <c r="RMO78"/>
      <c r="RMP78"/>
      <c r="RMQ78"/>
      <c r="RMR78"/>
      <c r="RMS78"/>
      <c r="RMT78"/>
      <c r="RMU78"/>
      <c r="RMV78"/>
      <c r="RMW78"/>
      <c r="RMX78"/>
      <c r="RMY78"/>
      <c r="RMZ78"/>
      <c r="RNA78"/>
      <c r="RNB78"/>
      <c r="RNC78"/>
      <c r="RND78"/>
      <c r="RNE78"/>
      <c r="RNF78"/>
      <c r="RNG78"/>
      <c r="RNH78"/>
      <c r="RNI78"/>
      <c r="RNJ78"/>
      <c r="RNK78"/>
      <c r="RNL78"/>
      <c r="RNM78"/>
      <c r="RNN78"/>
      <c r="RNO78"/>
      <c r="RNP78"/>
      <c r="RNQ78"/>
      <c r="RNR78"/>
      <c r="RNS78"/>
      <c r="RNT78"/>
      <c r="RNU78"/>
      <c r="RNV78"/>
      <c r="RNW78"/>
      <c r="RNX78"/>
      <c r="RNY78"/>
      <c r="RNZ78"/>
      <c r="ROA78"/>
      <c r="ROB78"/>
      <c r="ROC78"/>
      <c r="ROD78"/>
      <c r="ROE78"/>
      <c r="ROF78"/>
      <c r="ROG78"/>
      <c r="ROH78"/>
      <c r="ROI78"/>
      <c r="ROJ78"/>
      <c r="ROK78"/>
      <c r="ROL78"/>
      <c r="ROM78"/>
      <c r="RON78"/>
      <c r="ROO78"/>
      <c r="ROP78"/>
      <c r="ROQ78"/>
      <c r="ROR78"/>
      <c r="ROS78"/>
      <c r="ROT78"/>
      <c r="ROU78"/>
      <c r="ROV78"/>
      <c r="ROW78"/>
      <c r="ROX78"/>
      <c r="ROY78"/>
      <c r="ROZ78"/>
      <c r="RPA78"/>
      <c r="RPB78"/>
      <c r="RPC78"/>
      <c r="RPD78"/>
      <c r="RPE78"/>
      <c r="RPF78"/>
      <c r="RPG78"/>
      <c r="RPH78"/>
      <c r="RPI78"/>
      <c r="RPJ78"/>
      <c r="RPK78"/>
      <c r="RPL78"/>
      <c r="RPM78"/>
      <c r="RPN78"/>
      <c r="RPO78"/>
      <c r="RPP78"/>
      <c r="RPQ78"/>
      <c r="RPR78"/>
      <c r="RPS78"/>
      <c r="RPT78"/>
      <c r="RPU78"/>
      <c r="RPV78"/>
      <c r="RPW78"/>
      <c r="RPX78"/>
      <c r="RPY78"/>
      <c r="RPZ78"/>
      <c r="RQA78"/>
      <c r="RQB78"/>
      <c r="RQC78"/>
      <c r="RQD78"/>
      <c r="RQE78"/>
      <c r="RQF78"/>
      <c r="RQG78"/>
      <c r="RQH78"/>
      <c r="RQI78"/>
      <c r="RQJ78"/>
      <c r="RQK78"/>
      <c r="RQL78"/>
      <c r="RQM78"/>
      <c r="RQN78"/>
      <c r="RQO78"/>
      <c r="RQP78"/>
      <c r="RQQ78"/>
      <c r="RQR78"/>
      <c r="RQS78"/>
      <c r="RQT78"/>
      <c r="RQU78"/>
      <c r="RQV78"/>
      <c r="RQW78"/>
      <c r="RQX78"/>
      <c r="RQY78"/>
      <c r="RQZ78"/>
      <c r="RRA78"/>
      <c r="RRB78"/>
      <c r="RRC78"/>
      <c r="RRD78"/>
      <c r="RRE78"/>
      <c r="RRF78"/>
      <c r="RRG78"/>
      <c r="RRH78"/>
      <c r="RRI78"/>
      <c r="RRJ78"/>
      <c r="RRK78"/>
      <c r="RRL78"/>
      <c r="RRM78"/>
      <c r="RRN78"/>
      <c r="RRO78"/>
      <c r="RRP78"/>
      <c r="RRQ78"/>
      <c r="RRR78"/>
      <c r="RRS78"/>
      <c r="RRT78"/>
      <c r="RRU78"/>
      <c r="RRV78"/>
      <c r="RRW78"/>
      <c r="RRX78"/>
      <c r="RRY78"/>
      <c r="RRZ78"/>
      <c r="RSA78"/>
      <c r="RSB78"/>
      <c r="RSC78"/>
      <c r="RSD78"/>
      <c r="RSE78"/>
      <c r="RSF78"/>
      <c r="RSG78"/>
      <c r="RSH78"/>
      <c r="RSI78"/>
      <c r="RSJ78"/>
      <c r="RSK78"/>
      <c r="RSL78"/>
      <c r="RSM78"/>
      <c r="RSN78"/>
      <c r="RSO78"/>
      <c r="RSP78"/>
      <c r="RSQ78"/>
      <c r="RSR78"/>
      <c r="RSS78"/>
      <c r="RST78"/>
      <c r="RSU78"/>
      <c r="RSV78"/>
      <c r="RSW78"/>
      <c r="RSX78"/>
      <c r="RSY78"/>
      <c r="RSZ78"/>
      <c r="RTA78"/>
      <c r="RTB78"/>
      <c r="RTC78"/>
      <c r="RTD78"/>
      <c r="RTE78"/>
      <c r="RTF78"/>
      <c r="RTG78"/>
      <c r="RTH78"/>
      <c r="RTI78"/>
      <c r="RTJ78"/>
      <c r="RTK78"/>
      <c r="RTL78"/>
      <c r="RTM78"/>
      <c r="RTN78"/>
      <c r="RTO78"/>
      <c r="RTP78"/>
      <c r="RTQ78"/>
      <c r="RTR78"/>
      <c r="RTS78"/>
      <c r="RTT78"/>
      <c r="RTU78"/>
      <c r="RTV78"/>
      <c r="RTW78"/>
      <c r="RTX78"/>
      <c r="RTY78"/>
      <c r="RTZ78"/>
      <c r="RUA78"/>
      <c r="RUB78"/>
      <c r="RUC78"/>
      <c r="RUD78"/>
      <c r="RUE78"/>
      <c r="RUF78"/>
      <c r="RUG78"/>
      <c r="RUH78"/>
      <c r="RUI78"/>
      <c r="RUJ78"/>
      <c r="RUK78"/>
      <c r="RUL78"/>
      <c r="RUM78"/>
      <c r="RUN78"/>
      <c r="RUO78"/>
      <c r="RUP78"/>
      <c r="RUQ78"/>
      <c r="RUR78"/>
      <c r="RUS78"/>
      <c r="RUT78"/>
      <c r="RUU78"/>
      <c r="RUV78"/>
      <c r="RUW78"/>
      <c r="RUX78"/>
      <c r="RUY78"/>
      <c r="RUZ78"/>
      <c r="RVA78"/>
      <c r="RVB78"/>
      <c r="RVC78"/>
      <c r="RVD78"/>
      <c r="RVE78"/>
      <c r="RVF78"/>
      <c r="RVG78"/>
      <c r="RVH78"/>
      <c r="RVI78"/>
      <c r="RVJ78"/>
      <c r="RVK78"/>
      <c r="RVL78"/>
      <c r="RVM78"/>
      <c r="RVN78"/>
      <c r="RVO78"/>
      <c r="RVP78"/>
      <c r="RVQ78"/>
      <c r="RVR78"/>
      <c r="RVS78"/>
      <c r="RVT78"/>
      <c r="RVU78"/>
      <c r="RVV78"/>
      <c r="RVW78"/>
      <c r="RVX78"/>
      <c r="RVY78"/>
      <c r="RVZ78"/>
      <c r="RWA78"/>
      <c r="RWB78"/>
      <c r="RWC78"/>
      <c r="RWD78"/>
      <c r="RWE78"/>
      <c r="RWF78"/>
      <c r="RWG78"/>
      <c r="RWH78"/>
      <c r="RWI78"/>
      <c r="RWJ78"/>
      <c r="RWK78"/>
      <c r="RWL78"/>
      <c r="RWM78"/>
      <c r="RWN78"/>
      <c r="RWO78"/>
      <c r="RWP78"/>
      <c r="RWQ78"/>
      <c r="RWR78"/>
      <c r="RWS78"/>
      <c r="RWT78"/>
      <c r="RWU78"/>
      <c r="RWV78"/>
      <c r="RWW78"/>
      <c r="RWX78"/>
      <c r="RWY78"/>
      <c r="RWZ78"/>
      <c r="RXA78"/>
      <c r="RXB78"/>
      <c r="RXC78"/>
      <c r="RXD78"/>
      <c r="RXE78"/>
      <c r="RXF78"/>
      <c r="RXG78"/>
      <c r="RXH78"/>
      <c r="RXI78"/>
      <c r="RXJ78"/>
      <c r="RXK78"/>
      <c r="RXL78"/>
      <c r="RXM78"/>
      <c r="RXN78"/>
      <c r="RXO78"/>
      <c r="RXP78"/>
      <c r="RXQ78"/>
      <c r="RXR78"/>
      <c r="RXS78"/>
      <c r="RXT78"/>
      <c r="RXU78"/>
      <c r="RXV78"/>
      <c r="RXW78"/>
      <c r="RXX78"/>
      <c r="RXY78"/>
      <c r="RXZ78"/>
      <c r="RYA78"/>
      <c r="RYB78"/>
      <c r="RYC78"/>
      <c r="RYD78"/>
      <c r="RYE78"/>
      <c r="RYF78"/>
      <c r="RYG78"/>
      <c r="RYH78"/>
      <c r="RYI78"/>
      <c r="RYJ78"/>
      <c r="RYK78"/>
      <c r="RYL78"/>
      <c r="RYM78"/>
      <c r="RYN78"/>
      <c r="RYO78"/>
      <c r="RYP78"/>
      <c r="RYQ78"/>
      <c r="RYR78"/>
      <c r="RYS78"/>
      <c r="RYT78"/>
      <c r="RYU78"/>
      <c r="RYV78"/>
      <c r="RYW78"/>
      <c r="RYX78"/>
      <c r="RYY78"/>
      <c r="RYZ78"/>
      <c r="RZA78"/>
      <c r="RZB78"/>
      <c r="RZC78"/>
      <c r="RZD78"/>
      <c r="RZE78"/>
      <c r="RZF78"/>
      <c r="RZG78"/>
      <c r="RZH78"/>
      <c r="RZI78"/>
      <c r="RZJ78"/>
      <c r="RZK78"/>
      <c r="RZL78"/>
      <c r="RZM78"/>
      <c r="RZN78"/>
      <c r="RZO78"/>
      <c r="RZP78"/>
      <c r="RZQ78"/>
      <c r="RZR78"/>
      <c r="RZS78"/>
      <c r="RZT78"/>
      <c r="RZU78"/>
      <c r="RZV78"/>
      <c r="RZW78"/>
      <c r="RZX78"/>
      <c r="RZY78"/>
      <c r="RZZ78"/>
      <c r="SAA78"/>
      <c r="SAB78"/>
      <c r="SAC78"/>
      <c r="SAD78"/>
      <c r="SAE78"/>
      <c r="SAF78"/>
      <c r="SAG78"/>
      <c r="SAH78"/>
      <c r="SAI78"/>
      <c r="SAJ78"/>
      <c r="SAK78"/>
      <c r="SAL78"/>
      <c r="SAM78"/>
      <c r="SAN78"/>
      <c r="SAO78"/>
      <c r="SAP78"/>
      <c r="SAQ78"/>
      <c r="SAR78"/>
      <c r="SAS78"/>
      <c r="SAT78"/>
      <c r="SAU78"/>
      <c r="SAV78"/>
      <c r="SAW78"/>
      <c r="SAX78"/>
      <c r="SAY78"/>
      <c r="SAZ78"/>
      <c r="SBA78"/>
      <c r="SBB78"/>
      <c r="SBC78"/>
      <c r="SBD78"/>
      <c r="SBE78"/>
      <c r="SBF78"/>
      <c r="SBG78"/>
      <c r="SBH78"/>
      <c r="SBI78"/>
      <c r="SBJ78"/>
      <c r="SBK78"/>
      <c r="SBL78"/>
      <c r="SBM78"/>
      <c r="SBN78"/>
      <c r="SBO78"/>
      <c r="SBP78"/>
      <c r="SBQ78"/>
      <c r="SBR78"/>
      <c r="SBS78"/>
      <c r="SBT78"/>
      <c r="SBU78"/>
      <c r="SBV78"/>
      <c r="SBW78"/>
      <c r="SBX78"/>
      <c r="SBY78"/>
      <c r="SBZ78"/>
      <c r="SCA78"/>
      <c r="SCB78"/>
      <c r="SCC78"/>
      <c r="SCD78"/>
      <c r="SCE78"/>
      <c r="SCF78"/>
      <c r="SCG78"/>
      <c r="SCH78"/>
      <c r="SCI78"/>
      <c r="SCJ78"/>
      <c r="SCK78"/>
      <c r="SCL78"/>
      <c r="SCM78"/>
      <c r="SCN78"/>
      <c r="SCO78"/>
      <c r="SCP78"/>
      <c r="SCQ78"/>
      <c r="SCR78"/>
      <c r="SCS78"/>
      <c r="SCT78"/>
      <c r="SCU78"/>
      <c r="SCV78"/>
      <c r="SCW78"/>
      <c r="SCX78"/>
      <c r="SCY78"/>
      <c r="SCZ78"/>
      <c r="SDA78"/>
      <c r="SDB78"/>
      <c r="SDC78"/>
      <c r="SDD78"/>
      <c r="SDE78"/>
      <c r="SDF78"/>
      <c r="SDG78"/>
      <c r="SDH78"/>
      <c r="SDI78"/>
      <c r="SDJ78"/>
      <c r="SDK78"/>
      <c r="SDL78"/>
      <c r="SDM78"/>
      <c r="SDN78"/>
      <c r="SDO78"/>
      <c r="SDP78"/>
      <c r="SDQ78"/>
      <c r="SDR78"/>
      <c r="SDS78"/>
      <c r="SDT78"/>
      <c r="SDU78"/>
      <c r="SDV78"/>
      <c r="SDW78"/>
      <c r="SDX78"/>
      <c r="SDY78"/>
      <c r="SDZ78"/>
      <c r="SEA78"/>
      <c r="SEB78"/>
      <c r="SEC78"/>
      <c r="SED78"/>
      <c r="SEE78"/>
      <c r="SEF78"/>
      <c r="SEG78"/>
      <c r="SEH78"/>
      <c r="SEI78"/>
      <c r="SEJ78"/>
      <c r="SEK78"/>
      <c r="SEL78"/>
      <c r="SEM78"/>
      <c r="SEN78"/>
      <c r="SEO78"/>
      <c r="SEP78"/>
      <c r="SEQ78"/>
      <c r="SER78"/>
      <c r="SES78"/>
      <c r="SET78"/>
      <c r="SEU78"/>
      <c r="SEV78"/>
      <c r="SEW78"/>
      <c r="SEX78"/>
      <c r="SEY78"/>
      <c r="SEZ78"/>
      <c r="SFA78"/>
      <c r="SFB78"/>
      <c r="SFC78"/>
      <c r="SFD78"/>
      <c r="SFE78"/>
      <c r="SFF78"/>
      <c r="SFG78"/>
      <c r="SFH78"/>
      <c r="SFI78"/>
      <c r="SFJ78"/>
      <c r="SFK78"/>
      <c r="SFL78"/>
      <c r="SFM78"/>
      <c r="SFN78"/>
      <c r="SFO78"/>
      <c r="SFP78"/>
      <c r="SFQ78"/>
      <c r="SFR78"/>
      <c r="SFS78"/>
      <c r="SFT78"/>
      <c r="SFU78"/>
      <c r="SFV78"/>
      <c r="SFW78"/>
      <c r="SFX78"/>
      <c r="SFY78"/>
      <c r="SFZ78"/>
      <c r="SGA78"/>
      <c r="SGB78"/>
      <c r="SGC78"/>
      <c r="SGD78"/>
      <c r="SGE78"/>
      <c r="SGF78"/>
      <c r="SGG78"/>
      <c r="SGH78"/>
      <c r="SGI78"/>
      <c r="SGJ78"/>
      <c r="SGK78"/>
      <c r="SGL78"/>
      <c r="SGM78"/>
      <c r="SGN78"/>
      <c r="SGO78"/>
      <c r="SGP78"/>
      <c r="SGQ78"/>
      <c r="SGR78"/>
      <c r="SGS78"/>
      <c r="SGT78"/>
      <c r="SGU78"/>
      <c r="SGV78"/>
      <c r="SGW78"/>
      <c r="SGX78"/>
      <c r="SGY78"/>
      <c r="SGZ78"/>
      <c r="SHA78"/>
      <c r="SHB78"/>
      <c r="SHC78"/>
      <c r="SHD78"/>
      <c r="SHE78"/>
      <c r="SHF78"/>
      <c r="SHG78"/>
      <c r="SHH78"/>
      <c r="SHI78"/>
      <c r="SHJ78"/>
      <c r="SHK78"/>
      <c r="SHL78"/>
      <c r="SHM78"/>
      <c r="SHN78"/>
      <c r="SHO78"/>
      <c r="SHP78"/>
      <c r="SHQ78"/>
      <c r="SHR78"/>
      <c r="SHS78"/>
      <c r="SHT78"/>
      <c r="SHU78"/>
      <c r="SHV78"/>
      <c r="SHW78"/>
      <c r="SHX78"/>
      <c r="SHY78"/>
      <c r="SHZ78"/>
      <c r="SIA78"/>
      <c r="SIB78"/>
      <c r="SIC78"/>
      <c r="SID78"/>
      <c r="SIE78"/>
      <c r="SIF78"/>
      <c r="SIG78"/>
      <c r="SIH78"/>
      <c r="SII78"/>
      <c r="SIJ78"/>
      <c r="SIK78"/>
      <c r="SIL78"/>
      <c r="SIM78"/>
      <c r="SIN78"/>
      <c r="SIO78"/>
      <c r="SIP78"/>
      <c r="SIQ78"/>
      <c r="SIR78"/>
      <c r="SIS78"/>
      <c r="SIT78"/>
      <c r="SIU78"/>
      <c r="SIV78"/>
      <c r="SIW78"/>
      <c r="SIX78"/>
      <c r="SIY78"/>
      <c r="SIZ78"/>
      <c r="SJA78"/>
      <c r="SJB78"/>
      <c r="SJC78"/>
      <c r="SJD78"/>
      <c r="SJE78"/>
      <c r="SJF78"/>
      <c r="SJG78"/>
      <c r="SJH78"/>
      <c r="SJI78"/>
      <c r="SJJ78"/>
      <c r="SJK78"/>
      <c r="SJL78"/>
      <c r="SJM78"/>
      <c r="SJN78"/>
      <c r="SJO78"/>
      <c r="SJP78"/>
      <c r="SJQ78"/>
      <c r="SJR78"/>
      <c r="SJS78"/>
      <c r="SJT78"/>
      <c r="SJU78"/>
      <c r="SJV78"/>
      <c r="SJW78"/>
      <c r="SJX78"/>
      <c r="SJY78"/>
      <c r="SJZ78"/>
      <c r="SKA78"/>
      <c r="SKB78"/>
      <c r="SKC78"/>
      <c r="SKD78"/>
      <c r="SKE78"/>
      <c r="SKF78"/>
      <c r="SKG78"/>
      <c r="SKH78"/>
      <c r="SKI78"/>
      <c r="SKJ78"/>
      <c r="SKK78"/>
      <c r="SKL78"/>
      <c r="SKM78"/>
      <c r="SKN78"/>
      <c r="SKO78"/>
      <c r="SKP78"/>
      <c r="SKQ78"/>
      <c r="SKR78"/>
      <c r="SKS78"/>
      <c r="SKT78"/>
      <c r="SKU78"/>
      <c r="SKV78"/>
      <c r="SKW78"/>
      <c r="SKX78"/>
      <c r="SKY78"/>
      <c r="SKZ78"/>
      <c r="SLA78"/>
      <c r="SLB78"/>
      <c r="SLC78"/>
      <c r="SLD78"/>
      <c r="SLE78"/>
      <c r="SLF78"/>
      <c r="SLG78"/>
      <c r="SLH78"/>
      <c r="SLI78"/>
      <c r="SLJ78"/>
      <c r="SLK78"/>
      <c r="SLL78"/>
      <c r="SLM78"/>
      <c r="SLN78"/>
      <c r="SLO78"/>
      <c r="SLP78"/>
      <c r="SLQ78"/>
      <c r="SLR78"/>
      <c r="SLS78"/>
      <c r="SLT78"/>
      <c r="SLU78"/>
      <c r="SLV78"/>
      <c r="SLW78"/>
      <c r="SLX78"/>
      <c r="SLY78"/>
      <c r="SLZ78"/>
      <c r="SMA78"/>
      <c r="SMB78"/>
      <c r="SMC78"/>
      <c r="SMD78"/>
      <c r="SME78"/>
      <c r="SMF78"/>
      <c r="SMG78"/>
      <c r="SMH78"/>
      <c r="SMI78"/>
      <c r="SMJ78"/>
      <c r="SMK78"/>
      <c r="SML78"/>
      <c r="SMM78"/>
      <c r="SMN78"/>
      <c r="SMO78"/>
      <c r="SMP78"/>
      <c r="SMQ78"/>
      <c r="SMR78"/>
      <c r="SMS78"/>
      <c r="SMT78"/>
      <c r="SMU78"/>
      <c r="SMV78"/>
      <c r="SMW78"/>
      <c r="SMX78"/>
      <c r="SMY78"/>
      <c r="SMZ78"/>
      <c r="SNA78"/>
      <c r="SNB78"/>
      <c r="SNC78"/>
      <c r="SND78"/>
      <c r="SNE78"/>
      <c r="SNF78"/>
      <c r="SNG78"/>
      <c r="SNH78"/>
      <c r="SNI78"/>
      <c r="SNJ78"/>
      <c r="SNK78"/>
      <c r="SNL78"/>
      <c r="SNM78"/>
      <c r="SNN78"/>
      <c r="SNO78"/>
      <c r="SNP78"/>
      <c r="SNQ78"/>
      <c r="SNR78"/>
      <c r="SNS78"/>
      <c r="SNT78"/>
      <c r="SNU78"/>
      <c r="SNV78"/>
      <c r="SNW78"/>
      <c r="SNX78"/>
      <c r="SNY78"/>
      <c r="SNZ78"/>
      <c r="SOA78"/>
      <c r="SOB78"/>
      <c r="SOC78"/>
      <c r="SOD78"/>
      <c r="SOE78"/>
      <c r="SOF78"/>
      <c r="SOG78"/>
      <c r="SOH78"/>
      <c r="SOI78"/>
      <c r="SOJ78"/>
      <c r="SOK78"/>
      <c r="SOL78"/>
      <c r="SOM78"/>
      <c r="SON78"/>
      <c r="SOO78"/>
      <c r="SOP78"/>
      <c r="SOQ78"/>
      <c r="SOR78"/>
      <c r="SOS78"/>
      <c r="SOT78"/>
      <c r="SOU78"/>
      <c r="SOV78"/>
      <c r="SOW78"/>
      <c r="SOX78"/>
      <c r="SOY78"/>
      <c r="SOZ78"/>
      <c r="SPA78"/>
      <c r="SPB78"/>
      <c r="SPC78"/>
      <c r="SPD78"/>
      <c r="SPE78"/>
      <c r="SPF78"/>
      <c r="SPG78"/>
      <c r="SPH78"/>
      <c r="SPI78"/>
      <c r="SPJ78"/>
      <c r="SPK78"/>
      <c r="SPL78"/>
      <c r="SPM78"/>
      <c r="SPN78"/>
      <c r="SPO78"/>
      <c r="SPP78"/>
      <c r="SPQ78"/>
      <c r="SPR78"/>
      <c r="SPS78"/>
      <c r="SPT78"/>
      <c r="SPU78"/>
      <c r="SPV78"/>
      <c r="SPW78"/>
      <c r="SPX78"/>
      <c r="SPY78"/>
      <c r="SPZ78"/>
      <c r="SQA78"/>
      <c r="SQB78"/>
      <c r="SQC78"/>
      <c r="SQD78"/>
      <c r="SQE78"/>
      <c r="SQF78"/>
      <c r="SQG78"/>
      <c r="SQH78"/>
      <c r="SQI78"/>
      <c r="SQJ78"/>
      <c r="SQK78"/>
      <c r="SQL78"/>
      <c r="SQM78"/>
      <c r="SQN78"/>
      <c r="SQO78"/>
      <c r="SQP78"/>
      <c r="SQQ78"/>
      <c r="SQR78"/>
      <c r="SQS78"/>
      <c r="SQT78"/>
      <c r="SQU78"/>
      <c r="SQV78"/>
      <c r="SQW78"/>
      <c r="SQX78"/>
      <c r="SQY78"/>
      <c r="SQZ78"/>
      <c r="SRA78"/>
      <c r="SRB78"/>
      <c r="SRC78"/>
      <c r="SRD78"/>
      <c r="SRE78"/>
      <c r="SRF78"/>
      <c r="SRG78"/>
      <c r="SRH78"/>
      <c r="SRI78"/>
      <c r="SRJ78"/>
      <c r="SRK78"/>
      <c r="SRL78"/>
      <c r="SRM78"/>
      <c r="SRN78"/>
      <c r="SRO78"/>
      <c r="SRP78"/>
      <c r="SRQ78"/>
      <c r="SRR78"/>
      <c r="SRS78"/>
      <c r="SRT78"/>
      <c r="SRU78"/>
      <c r="SRV78"/>
      <c r="SRW78"/>
      <c r="SRX78"/>
      <c r="SRY78"/>
      <c r="SRZ78"/>
      <c r="SSA78"/>
      <c r="SSB78"/>
      <c r="SSC78"/>
      <c r="SSD78"/>
      <c r="SSE78"/>
      <c r="SSF78"/>
      <c r="SSG78"/>
      <c r="SSH78"/>
      <c r="SSI78"/>
      <c r="SSJ78"/>
      <c r="SSK78"/>
      <c r="SSL78"/>
      <c r="SSM78"/>
      <c r="SSN78"/>
      <c r="SSO78"/>
      <c r="SSP78"/>
      <c r="SSQ78"/>
      <c r="SSR78"/>
      <c r="SSS78"/>
      <c r="SST78"/>
      <c r="SSU78"/>
      <c r="SSV78"/>
      <c r="SSW78"/>
      <c r="SSX78"/>
      <c r="SSY78"/>
      <c r="SSZ78"/>
      <c r="STA78"/>
      <c r="STB78"/>
      <c r="STC78"/>
      <c r="STD78"/>
      <c r="STE78"/>
      <c r="STF78"/>
      <c r="STG78"/>
      <c r="STH78"/>
      <c r="STI78"/>
      <c r="STJ78"/>
      <c r="STK78"/>
      <c r="STL78"/>
      <c r="STM78"/>
      <c r="STN78"/>
      <c r="STO78"/>
      <c r="STP78"/>
      <c r="STQ78"/>
      <c r="STR78"/>
      <c r="STS78"/>
      <c r="STT78"/>
      <c r="STU78"/>
      <c r="STV78"/>
      <c r="STW78"/>
      <c r="STX78"/>
      <c r="STY78"/>
      <c r="STZ78"/>
      <c r="SUA78"/>
      <c r="SUB78"/>
      <c r="SUC78"/>
      <c r="SUD78"/>
      <c r="SUE78"/>
      <c r="SUF78"/>
      <c r="SUG78"/>
      <c r="SUH78"/>
      <c r="SUI78"/>
      <c r="SUJ78"/>
      <c r="SUK78"/>
      <c r="SUL78"/>
      <c r="SUM78"/>
      <c r="SUN78"/>
      <c r="SUO78"/>
      <c r="SUP78"/>
      <c r="SUQ78"/>
      <c r="SUR78"/>
      <c r="SUS78"/>
      <c r="SUT78"/>
      <c r="SUU78"/>
      <c r="SUV78"/>
      <c r="SUW78"/>
      <c r="SUX78"/>
      <c r="SUY78"/>
      <c r="SUZ78"/>
      <c r="SVA78"/>
      <c r="SVB78"/>
      <c r="SVC78"/>
      <c r="SVD78"/>
      <c r="SVE78"/>
      <c r="SVF78"/>
      <c r="SVG78"/>
      <c r="SVH78"/>
      <c r="SVI78"/>
      <c r="SVJ78"/>
      <c r="SVK78"/>
      <c r="SVL78"/>
      <c r="SVM78"/>
      <c r="SVN78"/>
      <c r="SVO78"/>
      <c r="SVP78"/>
      <c r="SVQ78"/>
      <c r="SVR78"/>
      <c r="SVS78"/>
      <c r="SVT78"/>
      <c r="SVU78"/>
      <c r="SVV78"/>
      <c r="SVW78"/>
      <c r="SVX78"/>
      <c r="SVY78"/>
      <c r="SVZ78"/>
      <c r="SWA78"/>
      <c r="SWB78"/>
      <c r="SWC78"/>
      <c r="SWD78"/>
      <c r="SWE78"/>
      <c r="SWF78"/>
      <c r="SWG78"/>
      <c r="SWH78"/>
      <c r="SWI78"/>
      <c r="SWJ78"/>
      <c r="SWK78"/>
      <c r="SWL78"/>
      <c r="SWM78"/>
      <c r="SWN78"/>
      <c r="SWO78"/>
      <c r="SWP78"/>
      <c r="SWQ78"/>
      <c r="SWR78"/>
      <c r="SWS78"/>
      <c r="SWT78"/>
      <c r="SWU78"/>
      <c r="SWV78"/>
      <c r="SWW78"/>
      <c r="SWX78"/>
      <c r="SWY78"/>
      <c r="SWZ78"/>
      <c r="SXA78"/>
      <c r="SXB78"/>
      <c r="SXC78"/>
      <c r="SXD78"/>
      <c r="SXE78"/>
      <c r="SXF78"/>
      <c r="SXG78"/>
      <c r="SXH78"/>
      <c r="SXI78"/>
      <c r="SXJ78"/>
      <c r="SXK78"/>
      <c r="SXL78"/>
      <c r="SXM78"/>
      <c r="SXN78"/>
      <c r="SXO78"/>
      <c r="SXP78"/>
      <c r="SXQ78"/>
      <c r="SXR78"/>
      <c r="SXS78"/>
      <c r="SXT78"/>
      <c r="SXU78"/>
      <c r="SXV78"/>
      <c r="SXW78"/>
      <c r="SXX78"/>
      <c r="SXY78"/>
      <c r="SXZ78"/>
      <c r="SYA78"/>
      <c r="SYB78"/>
      <c r="SYC78"/>
      <c r="SYD78"/>
      <c r="SYE78"/>
      <c r="SYF78"/>
      <c r="SYG78"/>
      <c r="SYH78"/>
      <c r="SYI78"/>
      <c r="SYJ78"/>
      <c r="SYK78"/>
      <c r="SYL78"/>
      <c r="SYM78"/>
      <c r="SYN78"/>
      <c r="SYO78"/>
      <c r="SYP78"/>
      <c r="SYQ78"/>
      <c r="SYR78"/>
      <c r="SYS78"/>
      <c r="SYT78"/>
      <c r="SYU78"/>
      <c r="SYV78"/>
      <c r="SYW78"/>
      <c r="SYX78"/>
      <c r="SYY78"/>
      <c r="SYZ78"/>
      <c r="SZA78"/>
      <c r="SZB78"/>
      <c r="SZC78"/>
      <c r="SZD78"/>
      <c r="SZE78"/>
      <c r="SZF78"/>
      <c r="SZG78"/>
      <c r="SZH78"/>
      <c r="SZI78"/>
      <c r="SZJ78"/>
      <c r="SZK78"/>
      <c r="SZL78"/>
      <c r="SZM78"/>
      <c r="SZN78"/>
      <c r="SZO78"/>
      <c r="SZP78"/>
      <c r="SZQ78"/>
      <c r="SZR78"/>
      <c r="SZS78"/>
      <c r="SZT78"/>
      <c r="SZU78"/>
      <c r="SZV78"/>
      <c r="SZW78"/>
      <c r="SZX78"/>
      <c r="SZY78"/>
      <c r="SZZ78"/>
      <c r="TAA78"/>
      <c r="TAB78"/>
      <c r="TAC78"/>
      <c r="TAD78"/>
      <c r="TAE78"/>
      <c r="TAF78"/>
      <c r="TAG78"/>
      <c r="TAH78"/>
      <c r="TAI78"/>
      <c r="TAJ78"/>
      <c r="TAK78"/>
      <c r="TAL78"/>
      <c r="TAM78"/>
      <c r="TAN78"/>
      <c r="TAO78"/>
      <c r="TAP78"/>
      <c r="TAQ78"/>
      <c r="TAR78"/>
      <c r="TAS78"/>
      <c r="TAT78"/>
      <c r="TAU78"/>
      <c r="TAV78"/>
      <c r="TAW78"/>
      <c r="TAX78"/>
      <c r="TAY78"/>
      <c r="TAZ78"/>
      <c r="TBA78"/>
      <c r="TBB78"/>
      <c r="TBC78"/>
      <c r="TBD78"/>
      <c r="TBE78"/>
      <c r="TBF78"/>
      <c r="TBG78"/>
      <c r="TBH78"/>
      <c r="TBI78"/>
      <c r="TBJ78"/>
      <c r="TBK78"/>
      <c r="TBL78"/>
      <c r="TBM78"/>
      <c r="TBN78"/>
      <c r="TBO78"/>
      <c r="TBP78"/>
      <c r="TBQ78"/>
      <c r="TBR78"/>
      <c r="TBS78"/>
      <c r="TBT78"/>
      <c r="TBU78"/>
      <c r="TBV78"/>
      <c r="TBW78"/>
      <c r="TBX78"/>
      <c r="TBY78"/>
      <c r="TBZ78"/>
      <c r="TCA78"/>
      <c r="TCB78"/>
      <c r="TCC78"/>
      <c r="TCD78"/>
      <c r="TCE78"/>
      <c r="TCF78"/>
      <c r="TCG78"/>
      <c r="TCH78"/>
      <c r="TCI78"/>
      <c r="TCJ78"/>
      <c r="TCK78"/>
      <c r="TCL78"/>
      <c r="TCM78"/>
      <c r="TCN78"/>
      <c r="TCO78"/>
      <c r="TCP78"/>
      <c r="TCQ78"/>
      <c r="TCR78"/>
      <c r="TCS78"/>
      <c r="TCT78"/>
      <c r="TCU78"/>
      <c r="TCV78"/>
      <c r="TCW78"/>
      <c r="TCX78"/>
      <c r="TCY78"/>
      <c r="TCZ78"/>
      <c r="TDA78"/>
      <c r="TDB78"/>
      <c r="TDC78"/>
      <c r="TDD78"/>
      <c r="TDE78"/>
      <c r="TDF78"/>
      <c r="TDG78"/>
      <c r="TDH78"/>
      <c r="TDI78"/>
      <c r="TDJ78"/>
      <c r="TDK78"/>
      <c r="TDL78"/>
      <c r="TDM78"/>
      <c r="TDN78"/>
      <c r="TDO78"/>
      <c r="TDP78"/>
      <c r="TDQ78"/>
      <c r="TDR78"/>
      <c r="TDS78"/>
      <c r="TDT78"/>
      <c r="TDU78"/>
      <c r="TDV78"/>
      <c r="TDW78"/>
      <c r="TDX78"/>
      <c r="TDY78"/>
      <c r="TDZ78"/>
      <c r="TEA78"/>
      <c r="TEB78"/>
      <c r="TEC78"/>
      <c r="TED78"/>
      <c r="TEE78"/>
      <c r="TEF78"/>
      <c r="TEG78"/>
      <c r="TEH78"/>
      <c r="TEI78"/>
      <c r="TEJ78"/>
      <c r="TEK78"/>
      <c r="TEL78"/>
      <c r="TEM78"/>
      <c r="TEN78"/>
      <c r="TEO78"/>
      <c r="TEP78"/>
      <c r="TEQ78"/>
      <c r="TER78"/>
      <c r="TES78"/>
      <c r="TET78"/>
      <c r="TEU78"/>
      <c r="TEV78"/>
      <c r="TEW78"/>
      <c r="TEX78"/>
      <c r="TEY78"/>
      <c r="TEZ78"/>
      <c r="TFA78"/>
      <c r="TFB78"/>
      <c r="TFC78"/>
      <c r="TFD78"/>
      <c r="TFE78"/>
      <c r="TFF78"/>
      <c r="TFG78"/>
      <c r="TFH78"/>
      <c r="TFI78"/>
      <c r="TFJ78"/>
      <c r="TFK78"/>
      <c r="TFL78"/>
      <c r="TFM78"/>
      <c r="TFN78"/>
      <c r="TFO78"/>
      <c r="TFP78"/>
      <c r="TFQ78"/>
      <c r="TFR78"/>
      <c r="TFS78"/>
      <c r="TFT78"/>
      <c r="TFU78"/>
      <c r="TFV78"/>
      <c r="TFW78"/>
      <c r="TFX78"/>
      <c r="TFY78"/>
      <c r="TFZ78"/>
      <c r="TGA78"/>
      <c r="TGB78"/>
      <c r="TGC78"/>
      <c r="TGD78"/>
      <c r="TGE78"/>
      <c r="TGF78"/>
      <c r="TGG78"/>
      <c r="TGH78"/>
      <c r="TGI78"/>
      <c r="TGJ78"/>
      <c r="TGK78"/>
      <c r="TGL78"/>
      <c r="TGM78"/>
      <c r="TGN78"/>
      <c r="TGO78"/>
      <c r="TGP78"/>
      <c r="TGQ78"/>
      <c r="TGR78"/>
      <c r="TGS78"/>
      <c r="TGT78"/>
      <c r="TGU78"/>
      <c r="TGV78"/>
      <c r="TGW78"/>
      <c r="TGX78"/>
      <c r="TGY78"/>
      <c r="TGZ78"/>
      <c r="THA78"/>
      <c r="THB78"/>
      <c r="THC78"/>
      <c r="THD78"/>
      <c r="THE78"/>
      <c r="THF78"/>
      <c r="THG78"/>
      <c r="THH78"/>
      <c r="THI78"/>
      <c r="THJ78"/>
      <c r="THK78"/>
      <c r="THL78"/>
      <c r="THM78"/>
      <c r="THN78"/>
      <c r="THO78"/>
      <c r="THP78"/>
      <c r="THQ78"/>
      <c r="THR78"/>
      <c r="THS78"/>
      <c r="THT78"/>
      <c r="THU78"/>
      <c r="THV78"/>
      <c r="THW78"/>
      <c r="THX78"/>
      <c r="THY78"/>
      <c r="THZ78"/>
      <c r="TIA78"/>
      <c r="TIB78"/>
      <c r="TIC78"/>
      <c r="TID78"/>
      <c r="TIE78"/>
      <c r="TIF78"/>
      <c r="TIG78"/>
      <c r="TIH78"/>
      <c r="TII78"/>
      <c r="TIJ78"/>
      <c r="TIK78"/>
      <c r="TIL78"/>
      <c r="TIM78"/>
      <c r="TIN78"/>
      <c r="TIO78"/>
      <c r="TIP78"/>
      <c r="TIQ78"/>
      <c r="TIR78"/>
      <c r="TIS78"/>
      <c r="TIT78"/>
      <c r="TIU78"/>
      <c r="TIV78"/>
      <c r="TIW78"/>
      <c r="TIX78"/>
      <c r="TIY78"/>
      <c r="TIZ78"/>
      <c r="TJA78"/>
      <c r="TJB78"/>
      <c r="TJC78"/>
      <c r="TJD78"/>
      <c r="TJE78"/>
      <c r="TJF78"/>
      <c r="TJG78"/>
      <c r="TJH78"/>
      <c r="TJI78"/>
      <c r="TJJ78"/>
      <c r="TJK78"/>
      <c r="TJL78"/>
      <c r="TJM78"/>
      <c r="TJN78"/>
      <c r="TJO78"/>
      <c r="TJP78"/>
      <c r="TJQ78"/>
      <c r="TJR78"/>
      <c r="TJS78"/>
      <c r="TJT78"/>
      <c r="TJU78"/>
      <c r="TJV78"/>
      <c r="TJW78"/>
      <c r="TJX78"/>
      <c r="TJY78"/>
      <c r="TJZ78"/>
      <c r="TKA78"/>
      <c r="TKB78"/>
      <c r="TKC78"/>
      <c r="TKD78"/>
      <c r="TKE78"/>
      <c r="TKF78"/>
      <c r="TKG78"/>
      <c r="TKH78"/>
      <c r="TKI78"/>
      <c r="TKJ78"/>
      <c r="TKK78"/>
      <c r="TKL78"/>
      <c r="TKM78"/>
      <c r="TKN78"/>
      <c r="TKO78"/>
      <c r="TKP78"/>
      <c r="TKQ78"/>
      <c r="TKR78"/>
      <c r="TKS78"/>
      <c r="TKT78"/>
      <c r="TKU78"/>
      <c r="TKV78"/>
      <c r="TKW78"/>
      <c r="TKX78"/>
      <c r="TKY78"/>
      <c r="TKZ78"/>
      <c r="TLA78"/>
      <c r="TLB78"/>
      <c r="TLC78"/>
      <c r="TLD78"/>
      <c r="TLE78"/>
      <c r="TLF78"/>
      <c r="TLG78"/>
      <c r="TLH78"/>
      <c r="TLI78"/>
      <c r="TLJ78"/>
      <c r="TLK78"/>
      <c r="TLL78"/>
      <c r="TLM78"/>
      <c r="TLN78"/>
      <c r="TLO78"/>
      <c r="TLP78"/>
      <c r="TLQ78"/>
      <c r="TLR78"/>
      <c r="TLS78"/>
      <c r="TLT78"/>
      <c r="TLU78"/>
      <c r="TLV78"/>
      <c r="TLW78"/>
      <c r="TLX78"/>
      <c r="TLY78"/>
      <c r="TLZ78"/>
      <c r="TMA78"/>
      <c r="TMB78"/>
      <c r="TMC78"/>
      <c r="TMD78"/>
      <c r="TME78"/>
      <c r="TMF78"/>
      <c r="TMG78"/>
      <c r="TMH78"/>
      <c r="TMI78"/>
      <c r="TMJ78"/>
      <c r="TMK78"/>
      <c r="TML78"/>
      <c r="TMM78"/>
      <c r="TMN78"/>
      <c r="TMO78"/>
      <c r="TMP78"/>
      <c r="TMQ78"/>
      <c r="TMR78"/>
      <c r="TMS78"/>
      <c r="TMT78"/>
      <c r="TMU78"/>
      <c r="TMV78"/>
      <c r="TMW78"/>
      <c r="TMX78"/>
      <c r="TMY78"/>
      <c r="TMZ78"/>
      <c r="TNA78"/>
      <c r="TNB78"/>
      <c r="TNC78"/>
      <c r="TND78"/>
      <c r="TNE78"/>
      <c r="TNF78"/>
      <c r="TNG78"/>
      <c r="TNH78"/>
      <c r="TNI78"/>
      <c r="TNJ78"/>
      <c r="TNK78"/>
      <c r="TNL78"/>
      <c r="TNM78"/>
      <c r="TNN78"/>
      <c r="TNO78"/>
      <c r="TNP78"/>
      <c r="TNQ78"/>
      <c r="TNR78"/>
      <c r="TNS78"/>
      <c r="TNT78"/>
      <c r="TNU78"/>
      <c r="TNV78"/>
      <c r="TNW78"/>
      <c r="TNX78"/>
      <c r="TNY78"/>
      <c r="TNZ78"/>
      <c r="TOA78"/>
      <c r="TOB78"/>
      <c r="TOC78"/>
      <c r="TOD78"/>
      <c r="TOE78"/>
      <c r="TOF78"/>
      <c r="TOG78"/>
      <c r="TOH78"/>
      <c r="TOI78"/>
      <c r="TOJ78"/>
      <c r="TOK78"/>
      <c r="TOL78"/>
      <c r="TOM78"/>
      <c r="TON78"/>
      <c r="TOO78"/>
      <c r="TOP78"/>
      <c r="TOQ78"/>
      <c r="TOR78"/>
      <c r="TOS78"/>
      <c r="TOT78"/>
      <c r="TOU78"/>
      <c r="TOV78"/>
      <c r="TOW78"/>
      <c r="TOX78"/>
      <c r="TOY78"/>
      <c r="TOZ78"/>
      <c r="TPA78"/>
      <c r="TPB78"/>
      <c r="TPC78"/>
      <c r="TPD78"/>
      <c r="TPE78"/>
      <c r="TPF78"/>
      <c r="TPG78"/>
      <c r="TPH78"/>
      <c r="TPI78"/>
      <c r="TPJ78"/>
      <c r="TPK78"/>
      <c r="TPL78"/>
      <c r="TPM78"/>
      <c r="TPN78"/>
      <c r="TPO78"/>
      <c r="TPP78"/>
      <c r="TPQ78"/>
      <c r="TPR78"/>
      <c r="TPS78"/>
      <c r="TPT78"/>
      <c r="TPU78"/>
      <c r="TPV78"/>
      <c r="TPW78"/>
      <c r="TPX78"/>
      <c r="TPY78"/>
      <c r="TPZ78"/>
      <c r="TQA78"/>
      <c r="TQB78"/>
      <c r="TQC78"/>
      <c r="TQD78"/>
      <c r="TQE78"/>
      <c r="TQF78"/>
      <c r="TQG78"/>
      <c r="TQH78"/>
      <c r="TQI78"/>
      <c r="TQJ78"/>
      <c r="TQK78"/>
      <c r="TQL78"/>
      <c r="TQM78"/>
      <c r="TQN78"/>
      <c r="TQO78"/>
      <c r="TQP78"/>
      <c r="TQQ78"/>
      <c r="TQR78"/>
      <c r="TQS78"/>
      <c r="TQT78"/>
      <c r="TQU78"/>
      <c r="TQV78"/>
      <c r="TQW78"/>
      <c r="TQX78"/>
      <c r="TQY78"/>
      <c r="TQZ78"/>
      <c r="TRA78"/>
      <c r="TRB78"/>
      <c r="TRC78"/>
      <c r="TRD78"/>
      <c r="TRE78"/>
      <c r="TRF78"/>
      <c r="TRG78"/>
      <c r="TRH78"/>
      <c r="TRI78"/>
      <c r="TRJ78"/>
      <c r="TRK78"/>
      <c r="TRL78"/>
      <c r="TRM78"/>
      <c r="TRN78"/>
      <c r="TRO78"/>
      <c r="TRP78"/>
      <c r="TRQ78"/>
      <c r="TRR78"/>
      <c r="TRS78"/>
      <c r="TRT78"/>
      <c r="TRU78"/>
      <c r="TRV78"/>
      <c r="TRW78"/>
      <c r="TRX78"/>
      <c r="TRY78"/>
      <c r="TRZ78"/>
      <c r="TSA78"/>
      <c r="TSB78"/>
      <c r="TSC78"/>
      <c r="TSD78"/>
      <c r="TSE78"/>
      <c r="TSF78"/>
      <c r="TSG78"/>
      <c r="TSH78"/>
      <c r="TSI78"/>
      <c r="TSJ78"/>
      <c r="TSK78"/>
      <c r="TSL78"/>
      <c r="TSM78"/>
      <c r="TSN78"/>
      <c r="TSO78"/>
      <c r="TSP78"/>
      <c r="TSQ78"/>
      <c r="TSR78"/>
      <c r="TSS78"/>
      <c r="TST78"/>
      <c r="TSU78"/>
      <c r="TSV78"/>
      <c r="TSW78"/>
      <c r="TSX78"/>
      <c r="TSY78"/>
      <c r="TSZ78"/>
      <c r="TTA78"/>
      <c r="TTB78"/>
      <c r="TTC78"/>
      <c r="TTD78"/>
      <c r="TTE78"/>
      <c r="TTF78"/>
      <c r="TTG78"/>
      <c r="TTH78"/>
      <c r="TTI78"/>
      <c r="TTJ78"/>
      <c r="TTK78"/>
      <c r="TTL78"/>
      <c r="TTM78"/>
      <c r="TTN78"/>
      <c r="TTO78"/>
      <c r="TTP78"/>
      <c r="TTQ78"/>
      <c r="TTR78"/>
      <c r="TTS78"/>
      <c r="TTT78"/>
      <c r="TTU78"/>
      <c r="TTV78"/>
      <c r="TTW78"/>
      <c r="TTX78"/>
      <c r="TTY78"/>
      <c r="TTZ78"/>
      <c r="TUA78"/>
      <c r="TUB78"/>
      <c r="TUC78"/>
      <c r="TUD78"/>
      <c r="TUE78"/>
      <c r="TUF78"/>
      <c r="TUG78"/>
      <c r="TUH78"/>
      <c r="TUI78"/>
      <c r="TUJ78"/>
      <c r="TUK78"/>
      <c r="TUL78"/>
      <c r="TUM78"/>
      <c r="TUN78"/>
      <c r="TUO78"/>
      <c r="TUP78"/>
      <c r="TUQ78"/>
      <c r="TUR78"/>
      <c r="TUS78"/>
      <c r="TUT78"/>
      <c r="TUU78"/>
      <c r="TUV78"/>
      <c r="TUW78"/>
      <c r="TUX78"/>
      <c r="TUY78"/>
      <c r="TUZ78"/>
      <c r="TVA78"/>
      <c r="TVB78"/>
      <c r="TVC78"/>
      <c r="TVD78"/>
      <c r="TVE78"/>
      <c r="TVF78"/>
      <c r="TVG78"/>
      <c r="TVH78"/>
      <c r="TVI78"/>
      <c r="TVJ78"/>
      <c r="TVK78"/>
      <c r="TVL78"/>
      <c r="TVM78"/>
      <c r="TVN78"/>
      <c r="TVO78"/>
      <c r="TVP78"/>
      <c r="TVQ78"/>
      <c r="TVR78"/>
      <c r="TVS78"/>
      <c r="TVT78"/>
      <c r="TVU78"/>
      <c r="TVV78"/>
      <c r="TVW78"/>
      <c r="TVX78"/>
      <c r="TVY78"/>
      <c r="TVZ78"/>
      <c r="TWA78"/>
      <c r="TWB78"/>
      <c r="TWC78"/>
      <c r="TWD78"/>
      <c r="TWE78"/>
      <c r="TWF78"/>
      <c r="TWG78"/>
      <c r="TWH78"/>
      <c r="TWI78"/>
      <c r="TWJ78"/>
      <c r="TWK78"/>
      <c r="TWL78"/>
      <c r="TWM78"/>
      <c r="TWN78"/>
      <c r="TWO78"/>
      <c r="TWP78"/>
      <c r="TWQ78"/>
      <c r="TWR78"/>
      <c r="TWS78"/>
      <c r="TWT78"/>
      <c r="TWU78"/>
      <c r="TWV78"/>
      <c r="TWW78"/>
      <c r="TWX78"/>
      <c r="TWY78"/>
      <c r="TWZ78"/>
      <c r="TXA78"/>
      <c r="TXB78"/>
      <c r="TXC78"/>
      <c r="TXD78"/>
      <c r="TXE78"/>
      <c r="TXF78"/>
      <c r="TXG78"/>
      <c r="TXH78"/>
      <c r="TXI78"/>
      <c r="TXJ78"/>
      <c r="TXK78"/>
      <c r="TXL78"/>
      <c r="TXM78"/>
      <c r="TXN78"/>
      <c r="TXO78"/>
      <c r="TXP78"/>
      <c r="TXQ78"/>
      <c r="TXR78"/>
      <c r="TXS78"/>
      <c r="TXT78"/>
      <c r="TXU78"/>
      <c r="TXV78"/>
      <c r="TXW78"/>
      <c r="TXX78"/>
      <c r="TXY78"/>
      <c r="TXZ78"/>
      <c r="TYA78"/>
      <c r="TYB78"/>
      <c r="TYC78"/>
      <c r="TYD78"/>
      <c r="TYE78"/>
      <c r="TYF78"/>
      <c r="TYG78"/>
      <c r="TYH78"/>
      <c r="TYI78"/>
      <c r="TYJ78"/>
      <c r="TYK78"/>
      <c r="TYL78"/>
      <c r="TYM78"/>
      <c r="TYN78"/>
      <c r="TYO78"/>
      <c r="TYP78"/>
      <c r="TYQ78"/>
      <c r="TYR78"/>
      <c r="TYS78"/>
      <c r="TYT78"/>
      <c r="TYU78"/>
      <c r="TYV78"/>
      <c r="TYW78"/>
      <c r="TYX78"/>
      <c r="TYY78"/>
      <c r="TYZ78"/>
      <c r="TZA78"/>
      <c r="TZB78"/>
      <c r="TZC78"/>
      <c r="TZD78"/>
      <c r="TZE78"/>
      <c r="TZF78"/>
      <c r="TZG78"/>
      <c r="TZH78"/>
      <c r="TZI78"/>
      <c r="TZJ78"/>
      <c r="TZK78"/>
      <c r="TZL78"/>
      <c r="TZM78"/>
      <c r="TZN78"/>
      <c r="TZO78"/>
      <c r="TZP78"/>
      <c r="TZQ78"/>
      <c r="TZR78"/>
      <c r="TZS78"/>
      <c r="TZT78"/>
      <c r="TZU78"/>
      <c r="TZV78"/>
      <c r="TZW78"/>
      <c r="TZX78"/>
      <c r="TZY78"/>
      <c r="TZZ78"/>
      <c r="UAA78"/>
      <c r="UAB78"/>
      <c r="UAC78"/>
      <c r="UAD78"/>
      <c r="UAE78"/>
      <c r="UAF78"/>
      <c r="UAG78"/>
      <c r="UAH78"/>
      <c r="UAI78"/>
      <c r="UAJ78"/>
      <c r="UAK78"/>
      <c r="UAL78"/>
      <c r="UAM78"/>
      <c r="UAN78"/>
      <c r="UAO78"/>
      <c r="UAP78"/>
      <c r="UAQ78"/>
      <c r="UAR78"/>
      <c r="UAS78"/>
      <c r="UAT78"/>
      <c r="UAU78"/>
      <c r="UAV78"/>
      <c r="UAW78"/>
      <c r="UAX78"/>
      <c r="UAY78"/>
      <c r="UAZ78"/>
      <c r="UBA78"/>
      <c r="UBB78"/>
      <c r="UBC78"/>
      <c r="UBD78"/>
      <c r="UBE78"/>
      <c r="UBF78"/>
      <c r="UBG78"/>
      <c r="UBH78"/>
      <c r="UBI78"/>
      <c r="UBJ78"/>
      <c r="UBK78"/>
      <c r="UBL78"/>
      <c r="UBM78"/>
      <c r="UBN78"/>
      <c r="UBO78"/>
      <c r="UBP78"/>
      <c r="UBQ78"/>
      <c r="UBR78"/>
      <c r="UBS78"/>
      <c r="UBT78"/>
      <c r="UBU78"/>
      <c r="UBV78"/>
      <c r="UBW78"/>
      <c r="UBX78"/>
      <c r="UBY78"/>
      <c r="UBZ78"/>
      <c r="UCA78"/>
      <c r="UCB78"/>
      <c r="UCC78"/>
      <c r="UCD78"/>
      <c r="UCE78"/>
      <c r="UCF78"/>
      <c r="UCG78"/>
      <c r="UCH78"/>
      <c r="UCI78"/>
      <c r="UCJ78"/>
      <c r="UCK78"/>
      <c r="UCL78"/>
      <c r="UCM78"/>
      <c r="UCN78"/>
      <c r="UCO78"/>
      <c r="UCP78"/>
      <c r="UCQ78"/>
      <c r="UCR78"/>
      <c r="UCS78"/>
      <c r="UCT78"/>
      <c r="UCU78"/>
      <c r="UCV78"/>
      <c r="UCW78"/>
      <c r="UCX78"/>
      <c r="UCY78"/>
      <c r="UCZ78"/>
      <c r="UDA78"/>
      <c r="UDB78"/>
      <c r="UDC78"/>
      <c r="UDD78"/>
      <c r="UDE78"/>
      <c r="UDF78"/>
      <c r="UDG78"/>
      <c r="UDH78"/>
      <c r="UDI78"/>
      <c r="UDJ78"/>
      <c r="UDK78"/>
      <c r="UDL78"/>
      <c r="UDM78"/>
      <c r="UDN78"/>
      <c r="UDO78"/>
      <c r="UDP78"/>
      <c r="UDQ78"/>
      <c r="UDR78"/>
      <c r="UDS78"/>
      <c r="UDT78"/>
      <c r="UDU78"/>
      <c r="UDV78"/>
      <c r="UDW78"/>
      <c r="UDX78"/>
      <c r="UDY78"/>
      <c r="UDZ78"/>
      <c r="UEA78"/>
      <c r="UEB78"/>
      <c r="UEC78"/>
      <c r="UED78"/>
      <c r="UEE78"/>
      <c r="UEF78"/>
      <c r="UEG78"/>
      <c r="UEH78"/>
      <c r="UEI78"/>
      <c r="UEJ78"/>
      <c r="UEK78"/>
      <c r="UEL78"/>
      <c r="UEM78"/>
      <c r="UEN78"/>
      <c r="UEO78"/>
      <c r="UEP78"/>
      <c r="UEQ78"/>
      <c r="UER78"/>
      <c r="UES78"/>
      <c r="UET78"/>
      <c r="UEU78"/>
      <c r="UEV78"/>
      <c r="UEW78"/>
      <c r="UEX78"/>
      <c r="UEY78"/>
      <c r="UEZ78"/>
      <c r="UFA78"/>
      <c r="UFB78"/>
      <c r="UFC78"/>
      <c r="UFD78"/>
      <c r="UFE78"/>
      <c r="UFF78"/>
      <c r="UFG78"/>
      <c r="UFH78"/>
      <c r="UFI78"/>
      <c r="UFJ78"/>
      <c r="UFK78"/>
      <c r="UFL78"/>
      <c r="UFM78"/>
      <c r="UFN78"/>
      <c r="UFO78"/>
      <c r="UFP78"/>
      <c r="UFQ78"/>
      <c r="UFR78"/>
      <c r="UFS78"/>
      <c r="UFT78"/>
      <c r="UFU78"/>
      <c r="UFV78"/>
      <c r="UFW78"/>
      <c r="UFX78"/>
      <c r="UFY78"/>
      <c r="UFZ78"/>
      <c r="UGA78"/>
      <c r="UGB78"/>
      <c r="UGC78"/>
      <c r="UGD78"/>
      <c r="UGE78"/>
      <c r="UGF78"/>
      <c r="UGG78"/>
      <c r="UGH78"/>
      <c r="UGI78"/>
      <c r="UGJ78"/>
      <c r="UGK78"/>
      <c r="UGL78"/>
      <c r="UGM78"/>
      <c r="UGN78"/>
      <c r="UGO78"/>
      <c r="UGP78"/>
      <c r="UGQ78"/>
      <c r="UGR78"/>
      <c r="UGS78"/>
      <c r="UGT78"/>
      <c r="UGU78"/>
      <c r="UGV78"/>
      <c r="UGW78"/>
      <c r="UGX78"/>
      <c r="UGY78"/>
      <c r="UGZ78"/>
      <c r="UHA78"/>
      <c r="UHB78"/>
      <c r="UHC78"/>
      <c r="UHD78"/>
      <c r="UHE78"/>
      <c r="UHF78"/>
      <c r="UHG78"/>
      <c r="UHH78"/>
      <c r="UHI78"/>
      <c r="UHJ78"/>
      <c r="UHK78"/>
      <c r="UHL78"/>
      <c r="UHM78"/>
      <c r="UHN78"/>
      <c r="UHO78"/>
      <c r="UHP78"/>
      <c r="UHQ78"/>
      <c r="UHR78"/>
      <c r="UHS78"/>
      <c r="UHT78"/>
      <c r="UHU78"/>
      <c r="UHV78"/>
      <c r="UHW78"/>
      <c r="UHX78"/>
      <c r="UHY78"/>
      <c r="UHZ78"/>
      <c r="UIA78"/>
      <c r="UIB78"/>
      <c r="UIC78"/>
      <c r="UID78"/>
      <c r="UIE78"/>
      <c r="UIF78"/>
      <c r="UIG78"/>
      <c r="UIH78"/>
      <c r="UII78"/>
      <c r="UIJ78"/>
      <c r="UIK78"/>
      <c r="UIL78"/>
      <c r="UIM78"/>
      <c r="UIN78"/>
      <c r="UIO78"/>
      <c r="UIP78"/>
      <c r="UIQ78"/>
      <c r="UIR78"/>
      <c r="UIS78"/>
      <c r="UIT78"/>
      <c r="UIU78"/>
      <c r="UIV78"/>
      <c r="UIW78"/>
      <c r="UIX78"/>
      <c r="UIY78"/>
      <c r="UIZ78"/>
      <c r="UJA78"/>
      <c r="UJB78"/>
      <c r="UJC78"/>
      <c r="UJD78"/>
      <c r="UJE78"/>
      <c r="UJF78"/>
      <c r="UJG78"/>
      <c r="UJH78"/>
      <c r="UJI78"/>
      <c r="UJJ78"/>
      <c r="UJK78"/>
      <c r="UJL78"/>
      <c r="UJM78"/>
      <c r="UJN78"/>
      <c r="UJO78"/>
      <c r="UJP78"/>
      <c r="UJQ78"/>
      <c r="UJR78"/>
      <c r="UJS78"/>
      <c r="UJT78"/>
      <c r="UJU78"/>
      <c r="UJV78"/>
      <c r="UJW78"/>
      <c r="UJX78"/>
      <c r="UJY78"/>
      <c r="UJZ78"/>
      <c r="UKA78"/>
      <c r="UKB78"/>
      <c r="UKC78"/>
      <c r="UKD78"/>
      <c r="UKE78"/>
      <c r="UKF78"/>
      <c r="UKG78"/>
      <c r="UKH78"/>
      <c r="UKI78"/>
      <c r="UKJ78"/>
      <c r="UKK78"/>
      <c r="UKL78"/>
      <c r="UKM78"/>
      <c r="UKN78"/>
      <c r="UKO78"/>
      <c r="UKP78"/>
      <c r="UKQ78"/>
      <c r="UKR78"/>
      <c r="UKS78"/>
      <c r="UKT78"/>
      <c r="UKU78"/>
      <c r="UKV78"/>
      <c r="UKW78"/>
      <c r="UKX78"/>
      <c r="UKY78"/>
      <c r="UKZ78"/>
      <c r="ULA78"/>
      <c r="ULB78"/>
      <c r="ULC78"/>
      <c r="ULD78"/>
      <c r="ULE78"/>
      <c r="ULF78"/>
      <c r="ULG78"/>
      <c r="ULH78"/>
      <c r="ULI78"/>
      <c r="ULJ78"/>
      <c r="ULK78"/>
      <c r="ULL78"/>
      <c r="ULM78"/>
      <c r="ULN78"/>
      <c r="ULO78"/>
      <c r="ULP78"/>
      <c r="ULQ78"/>
      <c r="ULR78"/>
      <c r="ULS78"/>
      <c r="ULT78"/>
      <c r="ULU78"/>
      <c r="ULV78"/>
      <c r="ULW78"/>
      <c r="ULX78"/>
      <c r="ULY78"/>
      <c r="ULZ78"/>
      <c r="UMA78"/>
      <c r="UMB78"/>
      <c r="UMC78"/>
      <c r="UMD78"/>
      <c r="UME78"/>
      <c r="UMF78"/>
      <c r="UMG78"/>
      <c r="UMH78"/>
      <c r="UMI78"/>
      <c r="UMJ78"/>
      <c r="UMK78"/>
      <c r="UML78"/>
      <c r="UMM78"/>
      <c r="UMN78"/>
      <c r="UMO78"/>
      <c r="UMP78"/>
      <c r="UMQ78"/>
      <c r="UMR78"/>
      <c r="UMS78"/>
      <c r="UMT78"/>
      <c r="UMU78"/>
      <c r="UMV78"/>
      <c r="UMW78"/>
      <c r="UMX78"/>
      <c r="UMY78"/>
      <c r="UMZ78"/>
      <c r="UNA78"/>
      <c r="UNB78"/>
      <c r="UNC78"/>
      <c r="UND78"/>
      <c r="UNE78"/>
      <c r="UNF78"/>
      <c r="UNG78"/>
      <c r="UNH78"/>
      <c r="UNI78"/>
      <c r="UNJ78"/>
      <c r="UNK78"/>
      <c r="UNL78"/>
      <c r="UNM78"/>
      <c r="UNN78"/>
      <c r="UNO78"/>
      <c r="UNP78"/>
      <c r="UNQ78"/>
      <c r="UNR78"/>
      <c r="UNS78"/>
      <c r="UNT78"/>
      <c r="UNU78"/>
      <c r="UNV78"/>
      <c r="UNW78"/>
      <c r="UNX78"/>
      <c r="UNY78"/>
      <c r="UNZ78"/>
      <c r="UOA78"/>
      <c r="UOB78"/>
      <c r="UOC78"/>
      <c r="UOD78"/>
      <c r="UOE78"/>
      <c r="UOF78"/>
      <c r="UOG78"/>
      <c r="UOH78"/>
      <c r="UOI78"/>
      <c r="UOJ78"/>
      <c r="UOK78"/>
      <c r="UOL78"/>
      <c r="UOM78"/>
      <c r="UON78"/>
      <c r="UOO78"/>
      <c r="UOP78"/>
      <c r="UOQ78"/>
      <c r="UOR78"/>
      <c r="UOS78"/>
      <c r="UOT78"/>
      <c r="UOU78"/>
      <c r="UOV78"/>
      <c r="UOW78"/>
      <c r="UOX78"/>
      <c r="UOY78"/>
      <c r="UOZ78"/>
      <c r="UPA78"/>
      <c r="UPB78"/>
      <c r="UPC78"/>
      <c r="UPD78"/>
      <c r="UPE78"/>
      <c r="UPF78"/>
      <c r="UPG78"/>
      <c r="UPH78"/>
      <c r="UPI78"/>
      <c r="UPJ78"/>
      <c r="UPK78"/>
      <c r="UPL78"/>
      <c r="UPM78"/>
      <c r="UPN78"/>
      <c r="UPO78"/>
      <c r="UPP78"/>
      <c r="UPQ78"/>
      <c r="UPR78"/>
      <c r="UPS78"/>
      <c r="UPT78"/>
      <c r="UPU78"/>
      <c r="UPV78"/>
      <c r="UPW78"/>
      <c r="UPX78"/>
      <c r="UPY78"/>
      <c r="UPZ78"/>
      <c r="UQA78"/>
      <c r="UQB78"/>
      <c r="UQC78"/>
      <c r="UQD78"/>
      <c r="UQE78"/>
      <c r="UQF78"/>
      <c r="UQG78"/>
      <c r="UQH78"/>
      <c r="UQI78"/>
      <c r="UQJ78"/>
      <c r="UQK78"/>
      <c r="UQL78"/>
      <c r="UQM78"/>
      <c r="UQN78"/>
      <c r="UQO78"/>
      <c r="UQP78"/>
      <c r="UQQ78"/>
      <c r="UQR78"/>
      <c r="UQS78"/>
      <c r="UQT78"/>
      <c r="UQU78"/>
      <c r="UQV78"/>
      <c r="UQW78"/>
      <c r="UQX78"/>
      <c r="UQY78"/>
      <c r="UQZ78"/>
      <c r="URA78"/>
      <c r="URB78"/>
      <c r="URC78"/>
      <c r="URD78"/>
      <c r="URE78"/>
      <c r="URF78"/>
      <c r="URG78"/>
      <c r="URH78"/>
      <c r="URI78"/>
      <c r="URJ78"/>
      <c r="URK78"/>
      <c r="URL78"/>
      <c r="URM78"/>
      <c r="URN78"/>
      <c r="URO78"/>
      <c r="URP78"/>
      <c r="URQ78"/>
      <c r="URR78"/>
      <c r="URS78"/>
      <c r="URT78"/>
      <c r="URU78"/>
      <c r="URV78"/>
      <c r="URW78"/>
      <c r="URX78"/>
      <c r="URY78"/>
      <c r="URZ78"/>
      <c r="USA78"/>
      <c r="USB78"/>
      <c r="USC78"/>
      <c r="USD78"/>
      <c r="USE78"/>
      <c r="USF78"/>
      <c r="USG78"/>
      <c r="USH78"/>
      <c r="USI78"/>
      <c r="USJ78"/>
      <c r="USK78"/>
      <c r="USL78"/>
      <c r="USM78"/>
      <c r="USN78"/>
      <c r="USO78"/>
      <c r="USP78"/>
      <c r="USQ78"/>
      <c r="USR78"/>
      <c r="USS78"/>
      <c r="UST78"/>
      <c r="USU78"/>
      <c r="USV78"/>
      <c r="USW78"/>
      <c r="USX78"/>
      <c r="USY78"/>
      <c r="USZ78"/>
      <c r="UTA78"/>
      <c r="UTB78"/>
      <c r="UTC78"/>
      <c r="UTD78"/>
      <c r="UTE78"/>
      <c r="UTF78"/>
      <c r="UTG78"/>
      <c r="UTH78"/>
      <c r="UTI78"/>
      <c r="UTJ78"/>
      <c r="UTK78"/>
      <c r="UTL78"/>
      <c r="UTM78"/>
      <c r="UTN78"/>
      <c r="UTO78"/>
      <c r="UTP78"/>
      <c r="UTQ78"/>
      <c r="UTR78"/>
      <c r="UTS78"/>
      <c r="UTT78"/>
      <c r="UTU78"/>
      <c r="UTV78"/>
      <c r="UTW78"/>
      <c r="UTX78"/>
      <c r="UTY78"/>
      <c r="UTZ78"/>
      <c r="UUA78"/>
      <c r="UUB78"/>
      <c r="UUC78"/>
      <c r="UUD78"/>
      <c r="UUE78"/>
      <c r="UUF78"/>
      <c r="UUG78"/>
      <c r="UUH78"/>
      <c r="UUI78"/>
      <c r="UUJ78"/>
      <c r="UUK78"/>
      <c r="UUL78"/>
      <c r="UUM78"/>
      <c r="UUN78"/>
      <c r="UUO78"/>
      <c r="UUP78"/>
      <c r="UUQ78"/>
      <c r="UUR78"/>
      <c r="UUS78"/>
      <c r="UUT78"/>
      <c r="UUU78"/>
      <c r="UUV78"/>
      <c r="UUW78"/>
      <c r="UUX78"/>
      <c r="UUY78"/>
      <c r="UUZ78"/>
      <c r="UVA78"/>
      <c r="UVB78"/>
      <c r="UVC78"/>
      <c r="UVD78"/>
      <c r="UVE78"/>
      <c r="UVF78"/>
      <c r="UVG78"/>
      <c r="UVH78"/>
      <c r="UVI78"/>
      <c r="UVJ78"/>
      <c r="UVK78"/>
      <c r="UVL78"/>
      <c r="UVM78"/>
      <c r="UVN78"/>
      <c r="UVO78"/>
      <c r="UVP78"/>
      <c r="UVQ78"/>
      <c r="UVR78"/>
      <c r="UVS78"/>
      <c r="UVT78"/>
      <c r="UVU78"/>
      <c r="UVV78"/>
      <c r="UVW78"/>
      <c r="UVX78"/>
      <c r="UVY78"/>
      <c r="UVZ78"/>
      <c r="UWA78"/>
      <c r="UWB78"/>
      <c r="UWC78"/>
      <c r="UWD78"/>
      <c r="UWE78"/>
      <c r="UWF78"/>
      <c r="UWG78"/>
      <c r="UWH78"/>
      <c r="UWI78"/>
      <c r="UWJ78"/>
      <c r="UWK78"/>
      <c r="UWL78"/>
      <c r="UWM78"/>
      <c r="UWN78"/>
      <c r="UWO78"/>
      <c r="UWP78"/>
      <c r="UWQ78"/>
      <c r="UWR78"/>
      <c r="UWS78"/>
      <c r="UWT78"/>
      <c r="UWU78"/>
      <c r="UWV78"/>
      <c r="UWW78"/>
      <c r="UWX78"/>
      <c r="UWY78"/>
      <c r="UWZ78"/>
      <c r="UXA78"/>
      <c r="UXB78"/>
      <c r="UXC78"/>
      <c r="UXD78"/>
      <c r="UXE78"/>
      <c r="UXF78"/>
      <c r="UXG78"/>
      <c r="UXH78"/>
      <c r="UXI78"/>
      <c r="UXJ78"/>
      <c r="UXK78"/>
      <c r="UXL78"/>
      <c r="UXM78"/>
      <c r="UXN78"/>
      <c r="UXO78"/>
      <c r="UXP78"/>
      <c r="UXQ78"/>
      <c r="UXR78"/>
      <c r="UXS78"/>
      <c r="UXT78"/>
      <c r="UXU78"/>
      <c r="UXV78"/>
      <c r="UXW78"/>
      <c r="UXX78"/>
      <c r="UXY78"/>
      <c r="UXZ78"/>
      <c r="UYA78"/>
      <c r="UYB78"/>
      <c r="UYC78"/>
      <c r="UYD78"/>
      <c r="UYE78"/>
      <c r="UYF78"/>
      <c r="UYG78"/>
      <c r="UYH78"/>
      <c r="UYI78"/>
      <c r="UYJ78"/>
      <c r="UYK78"/>
      <c r="UYL78"/>
      <c r="UYM78"/>
      <c r="UYN78"/>
      <c r="UYO78"/>
      <c r="UYP78"/>
      <c r="UYQ78"/>
      <c r="UYR78"/>
      <c r="UYS78"/>
      <c r="UYT78"/>
      <c r="UYU78"/>
      <c r="UYV78"/>
      <c r="UYW78"/>
      <c r="UYX78"/>
      <c r="UYY78"/>
      <c r="UYZ78"/>
      <c r="UZA78"/>
      <c r="UZB78"/>
      <c r="UZC78"/>
      <c r="UZD78"/>
      <c r="UZE78"/>
      <c r="UZF78"/>
      <c r="UZG78"/>
      <c r="UZH78"/>
      <c r="UZI78"/>
      <c r="UZJ78"/>
      <c r="UZK78"/>
      <c r="UZL78"/>
      <c r="UZM78"/>
      <c r="UZN78"/>
      <c r="UZO78"/>
      <c r="UZP78"/>
      <c r="UZQ78"/>
      <c r="UZR78"/>
      <c r="UZS78"/>
      <c r="UZT78"/>
      <c r="UZU78"/>
      <c r="UZV78"/>
      <c r="UZW78"/>
      <c r="UZX78"/>
      <c r="UZY78"/>
      <c r="UZZ78"/>
      <c r="VAA78"/>
      <c r="VAB78"/>
      <c r="VAC78"/>
      <c r="VAD78"/>
      <c r="VAE78"/>
      <c r="VAF78"/>
      <c r="VAG78"/>
      <c r="VAH78"/>
      <c r="VAI78"/>
      <c r="VAJ78"/>
      <c r="VAK78"/>
      <c r="VAL78"/>
      <c r="VAM78"/>
      <c r="VAN78"/>
      <c r="VAO78"/>
      <c r="VAP78"/>
      <c r="VAQ78"/>
      <c r="VAR78"/>
      <c r="VAS78"/>
      <c r="VAT78"/>
      <c r="VAU78"/>
      <c r="VAV78"/>
      <c r="VAW78"/>
      <c r="VAX78"/>
      <c r="VAY78"/>
      <c r="VAZ78"/>
      <c r="VBA78"/>
      <c r="VBB78"/>
      <c r="VBC78"/>
      <c r="VBD78"/>
      <c r="VBE78"/>
      <c r="VBF78"/>
      <c r="VBG78"/>
      <c r="VBH78"/>
      <c r="VBI78"/>
      <c r="VBJ78"/>
      <c r="VBK78"/>
      <c r="VBL78"/>
      <c r="VBM78"/>
      <c r="VBN78"/>
      <c r="VBO78"/>
      <c r="VBP78"/>
      <c r="VBQ78"/>
      <c r="VBR78"/>
      <c r="VBS78"/>
      <c r="VBT78"/>
      <c r="VBU78"/>
      <c r="VBV78"/>
      <c r="VBW78"/>
      <c r="VBX78"/>
      <c r="VBY78"/>
      <c r="VBZ78"/>
      <c r="VCA78"/>
      <c r="VCB78"/>
      <c r="VCC78"/>
      <c r="VCD78"/>
      <c r="VCE78"/>
      <c r="VCF78"/>
      <c r="VCG78"/>
      <c r="VCH78"/>
      <c r="VCI78"/>
      <c r="VCJ78"/>
      <c r="VCK78"/>
      <c r="VCL78"/>
      <c r="VCM78"/>
      <c r="VCN78"/>
      <c r="VCO78"/>
      <c r="VCP78"/>
      <c r="VCQ78"/>
      <c r="VCR78"/>
      <c r="VCS78"/>
      <c r="VCT78"/>
      <c r="VCU78"/>
      <c r="VCV78"/>
      <c r="VCW78"/>
      <c r="VCX78"/>
      <c r="VCY78"/>
      <c r="VCZ78"/>
      <c r="VDA78"/>
      <c r="VDB78"/>
      <c r="VDC78"/>
      <c r="VDD78"/>
      <c r="VDE78"/>
      <c r="VDF78"/>
      <c r="VDG78"/>
      <c r="VDH78"/>
      <c r="VDI78"/>
      <c r="VDJ78"/>
      <c r="VDK78"/>
      <c r="VDL78"/>
      <c r="VDM78"/>
      <c r="VDN78"/>
      <c r="VDO78"/>
      <c r="VDP78"/>
      <c r="VDQ78"/>
      <c r="VDR78"/>
      <c r="VDS78"/>
      <c r="VDT78"/>
      <c r="VDU78"/>
      <c r="VDV78"/>
      <c r="VDW78"/>
      <c r="VDX78"/>
      <c r="VDY78"/>
      <c r="VDZ78"/>
      <c r="VEA78"/>
      <c r="VEB78"/>
      <c r="VEC78"/>
      <c r="VED78"/>
      <c r="VEE78"/>
      <c r="VEF78"/>
      <c r="VEG78"/>
      <c r="VEH78"/>
      <c r="VEI78"/>
      <c r="VEJ78"/>
      <c r="VEK78"/>
      <c r="VEL78"/>
      <c r="VEM78"/>
      <c r="VEN78"/>
      <c r="VEO78"/>
      <c r="VEP78"/>
      <c r="VEQ78"/>
      <c r="VER78"/>
      <c r="VES78"/>
      <c r="VET78"/>
      <c r="VEU78"/>
      <c r="VEV78"/>
      <c r="VEW78"/>
      <c r="VEX78"/>
      <c r="VEY78"/>
      <c r="VEZ78"/>
      <c r="VFA78"/>
      <c r="VFB78"/>
      <c r="VFC78"/>
      <c r="VFD78"/>
      <c r="VFE78"/>
      <c r="VFF78"/>
      <c r="VFG78"/>
      <c r="VFH78"/>
      <c r="VFI78"/>
      <c r="VFJ78"/>
      <c r="VFK78"/>
      <c r="VFL78"/>
      <c r="VFM78"/>
      <c r="VFN78"/>
      <c r="VFO78"/>
      <c r="VFP78"/>
      <c r="VFQ78"/>
      <c r="VFR78"/>
      <c r="VFS78"/>
      <c r="VFT78"/>
      <c r="VFU78"/>
      <c r="VFV78"/>
      <c r="VFW78"/>
      <c r="VFX78"/>
      <c r="VFY78"/>
      <c r="VFZ78"/>
      <c r="VGA78"/>
      <c r="VGB78"/>
      <c r="VGC78"/>
      <c r="VGD78"/>
      <c r="VGE78"/>
      <c r="VGF78"/>
      <c r="VGG78"/>
      <c r="VGH78"/>
      <c r="VGI78"/>
      <c r="VGJ78"/>
      <c r="VGK78"/>
      <c r="VGL78"/>
      <c r="VGM78"/>
      <c r="VGN78"/>
      <c r="VGO78"/>
      <c r="VGP78"/>
      <c r="VGQ78"/>
      <c r="VGR78"/>
      <c r="VGS78"/>
      <c r="VGT78"/>
      <c r="VGU78"/>
      <c r="VGV78"/>
      <c r="VGW78"/>
      <c r="VGX78"/>
      <c r="VGY78"/>
      <c r="VGZ78"/>
      <c r="VHA78"/>
      <c r="VHB78"/>
      <c r="VHC78"/>
      <c r="VHD78"/>
      <c r="VHE78"/>
      <c r="VHF78"/>
      <c r="VHG78"/>
      <c r="VHH78"/>
      <c r="VHI78"/>
      <c r="VHJ78"/>
      <c r="VHK78"/>
      <c r="VHL78"/>
      <c r="VHM78"/>
      <c r="VHN78"/>
      <c r="VHO78"/>
      <c r="VHP78"/>
      <c r="VHQ78"/>
      <c r="VHR78"/>
      <c r="VHS78"/>
      <c r="VHT78"/>
      <c r="VHU78"/>
      <c r="VHV78"/>
      <c r="VHW78"/>
      <c r="VHX78"/>
      <c r="VHY78"/>
      <c r="VHZ78"/>
      <c r="VIA78"/>
      <c r="VIB78"/>
      <c r="VIC78"/>
      <c r="VID78"/>
      <c r="VIE78"/>
      <c r="VIF78"/>
      <c r="VIG78"/>
      <c r="VIH78"/>
      <c r="VII78"/>
      <c r="VIJ78"/>
      <c r="VIK78"/>
      <c r="VIL78"/>
      <c r="VIM78"/>
      <c r="VIN78"/>
      <c r="VIO78"/>
      <c r="VIP78"/>
      <c r="VIQ78"/>
      <c r="VIR78"/>
      <c r="VIS78"/>
      <c r="VIT78"/>
      <c r="VIU78"/>
      <c r="VIV78"/>
      <c r="VIW78"/>
      <c r="VIX78"/>
      <c r="VIY78"/>
      <c r="VIZ78"/>
      <c r="VJA78"/>
      <c r="VJB78"/>
      <c r="VJC78"/>
      <c r="VJD78"/>
      <c r="VJE78"/>
      <c r="VJF78"/>
      <c r="VJG78"/>
      <c r="VJH78"/>
      <c r="VJI78"/>
      <c r="VJJ78"/>
      <c r="VJK78"/>
      <c r="VJL78"/>
      <c r="VJM78"/>
      <c r="VJN78"/>
      <c r="VJO78"/>
      <c r="VJP78"/>
      <c r="VJQ78"/>
      <c r="VJR78"/>
      <c r="VJS78"/>
      <c r="VJT78"/>
      <c r="VJU78"/>
      <c r="VJV78"/>
      <c r="VJW78"/>
      <c r="VJX78"/>
      <c r="VJY78"/>
      <c r="VJZ78"/>
      <c r="VKA78"/>
      <c r="VKB78"/>
      <c r="VKC78"/>
      <c r="VKD78"/>
      <c r="VKE78"/>
      <c r="VKF78"/>
      <c r="VKG78"/>
      <c r="VKH78"/>
      <c r="VKI78"/>
      <c r="VKJ78"/>
      <c r="VKK78"/>
      <c r="VKL78"/>
      <c r="VKM78"/>
      <c r="VKN78"/>
      <c r="VKO78"/>
      <c r="VKP78"/>
      <c r="VKQ78"/>
      <c r="VKR78"/>
      <c r="VKS78"/>
      <c r="VKT78"/>
      <c r="VKU78"/>
      <c r="VKV78"/>
      <c r="VKW78"/>
      <c r="VKX78"/>
      <c r="VKY78"/>
      <c r="VKZ78"/>
      <c r="VLA78"/>
      <c r="VLB78"/>
      <c r="VLC78"/>
      <c r="VLD78"/>
      <c r="VLE78"/>
      <c r="VLF78"/>
      <c r="VLG78"/>
      <c r="VLH78"/>
      <c r="VLI78"/>
      <c r="VLJ78"/>
      <c r="VLK78"/>
      <c r="VLL78"/>
      <c r="VLM78"/>
      <c r="VLN78"/>
      <c r="VLO78"/>
      <c r="VLP78"/>
      <c r="VLQ78"/>
      <c r="VLR78"/>
      <c r="VLS78"/>
      <c r="VLT78"/>
      <c r="VLU78"/>
      <c r="VLV78"/>
      <c r="VLW78"/>
      <c r="VLX78"/>
      <c r="VLY78"/>
      <c r="VLZ78"/>
      <c r="VMA78"/>
      <c r="VMB78"/>
      <c r="VMC78"/>
      <c r="VMD78"/>
      <c r="VME78"/>
      <c r="VMF78"/>
      <c r="VMG78"/>
      <c r="VMH78"/>
      <c r="VMI78"/>
      <c r="VMJ78"/>
      <c r="VMK78"/>
      <c r="VML78"/>
      <c r="VMM78"/>
      <c r="VMN78"/>
      <c r="VMO78"/>
      <c r="VMP78"/>
      <c r="VMQ78"/>
      <c r="VMR78"/>
      <c r="VMS78"/>
      <c r="VMT78"/>
      <c r="VMU78"/>
      <c r="VMV78"/>
      <c r="VMW78"/>
      <c r="VMX78"/>
      <c r="VMY78"/>
      <c r="VMZ78"/>
      <c r="VNA78"/>
      <c r="VNB78"/>
      <c r="VNC78"/>
      <c r="VND78"/>
      <c r="VNE78"/>
      <c r="VNF78"/>
      <c r="VNG78"/>
      <c r="VNH78"/>
      <c r="VNI78"/>
      <c r="VNJ78"/>
      <c r="VNK78"/>
      <c r="VNL78"/>
      <c r="VNM78"/>
      <c r="VNN78"/>
      <c r="VNO78"/>
      <c r="VNP78"/>
      <c r="VNQ78"/>
      <c r="VNR78"/>
      <c r="VNS78"/>
      <c r="VNT78"/>
      <c r="VNU78"/>
      <c r="VNV78"/>
      <c r="VNW78"/>
      <c r="VNX78"/>
      <c r="VNY78"/>
      <c r="VNZ78"/>
      <c r="VOA78"/>
      <c r="VOB78"/>
      <c r="VOC78"/>
      <c r="VOD78"/>
      <c r="VOE78"/>
      <c r="VOF78"/>
      <c r="VOG78"/>
      <c r="VOH78"/>
      <c r="VOI78"/>
      <c r="VOJ78"/>
      <c r="VOK78"/>
      <c r="VOL78"/>
      <c r="VOM78"/>
      <c r="VON78"/>
      <c r="VOO78"/>
      <c r="VOP78"/>
      <c r="VOQ78"/>
      <c r="VOR78"/>
      <c r="VOS78"/>
      <c r="VOT78"/>
      <c r="VOU78"/>
      <c r="VOV78"/>
      <c r="VOW78"/>
      <c r="VOX78"/>
      <c r="VOY78"/>
      <c r="VOZ78"/>
      <c r="VPA78"/>
      <c r="VPB78"/>
      <c r="VPC78"/>
      <c r="VPD78"/>
      <c r="VPE78"/>
      <c r="VPF78"/>
      <c r="VPG78"/>
      <c r="VPH78"/>
      <c r="VPI78"/>
      <c r="VPJ78"/>
      <c r="VPK78"/>
      <c r="VPL78"/>
      <c r="VPM78"/>
      <c r="VPN78"/>
      <c r="VPO78"/>
      <c r="VPP78"/>
      <c r="VPQ78"/>
      <c r="VPR78"/>
      <c r="VPS78"/>
      <c r="VPT78"/>
      <c r="VPU78"/>
      <c r="VPV78"/>
      <c r="VPW78"/>
      <c r="VPX78"/>
      <c r="VPY78"/>
      <c r="VPZ78"/>
      <c r="VQA78"/>
      <c r="VQB78"/>
      <c r="VQC78"/>
      <c r="VQD78"/>
      <c r="VQE78"/>
      <c r="VQF78"/>
      <c r="VQG78"/>
      <c r="VQH78"/>
      <c r="VQI78"/>
      <c r="VQJ78"/>
      <c r="VQK78"/>
      <c r="VQL78"/>
      <c r="VQM78"/>
      <c r="VQN78"/>
      <c r="VQO78"/>
      <c r="VQP78"/>
      <c r="VQQ78"/>
      <c r="VQR78"/>
      <c r="VQS78"/>
      <c r="VQT78"/>
      <c r="VQU78"/>
      <c r="VQV78"/>
      <c r="VQW78"/>
      <c r="VQX78"/>
      <c r="VQY78"/>
      <c r="VQZ78"/>
      <c r="VRA78"/>
      <c r="VRB78"/>
      <c r="VRC78"/>
      <c r="VRD78"/>
      <c r="VRE78"/>
      <c r="VRF78"/>
      <c r="VRG78"/>
      <c r="VRH78"/>
      <c r="VRI78"/>
      <c r="VRJ78"/>
      <c r="VRK78"/>
      <c r="VRL78"/>
      <c r="VRM78"/>
      <c r="VRN78"/>
      <c r="VRO78"/>
      <c r="VRP78"/>
      <c r="VRQ78"/>
      <c r="VRR78"/>
      <c r="VRS78"/>
      <c r="VRT78"/>
      <c r="VRU78"/>
      <c r="VRV78"/>
      <c r="VRW78"/>
      <c r="VRX78"/>
      <c r="VRY78"/>
      <c r="VRZ78"/>
      <c r="VSA78"/>
      <c r="VSB78"/>
      <c r="VSC78"/>
      <c r="VSD78"/>
      <c r="VSE78"/>
      <c r="VSF78"/>
      <c r="VSG78"/>
      <c r="VSH78"/>
      <c r="VSI78"/>
      <c r="VSJ78"/>
      <c r="VSK78"/>
      <c r="VSL78"/>
      <c r="VSM78"/>
      <c r="VSN78"/>
      <c r="VSO78"/>
      <c r="VSP78"/>
      <c r="VSQ78"/>
      <c r="VSR78"/>
      <c r="VSS78"/>
      <c r="VST78"/>
      <c r="VSU78"/>
      <c r="VSV78"/>
      <c r="VSW78"/>
      <c r="VSX78"/>
      <c r="VSY78"/>
      <c r="VSZ78"/>
      <c r="VTA78"/>
      <c r="VTB78"/>
      <c r="VTC78"/>
      <c r="VTD78"/>
      <c r="VTE78"/>
      <c r="VTF78"/>
      <c r="VTG78"/>
      <c r="VTH78"/>
      <c r="VTI78"/>
      <c r="VTJ78"/>
      <c r="VTK78"/>
      <c r="VTL78"/>
      <c r="VTM78"/>
      <c r="VTN78"/>
      <c r="VTO78"/>
      <c r="VTP78"/>
      <c r="VTQ78"/>
      <c r="VTR78"/>
      <c r="VTS78"/>
      <c r="VTT78"/>
      <c r="VTU78"/>
      <c r="VTV78"/>
      <c r="VTW78"/>
      <c r="VTX78"/>
      <c r="VTY78"/>
      <c r="VTZ78"/>
      <c r="VUA78"/>
      <c r="VUB78"/>
      <c r="VUC78"/>
      <c r="VUD78"/>
      <c r="VUE78"/>
      <c r="VUF78"/>
      <c r="VUG78"/>
      <c r="VUH78"/>
      <c r="VUI78"/>
      <c r="VUJ78"/>
      <c r="VUK78"/>
      <c r="VUL78"/>
      <c r="VUM78"/>
      <c r="VUN78"/>
      <c r="VUO78"/>
      <c r="VUP78"/>
      <c r="VUQ78"/>
      <c r="VUR78"/>
      <c r="VUS78"/>
      <c r="VUT78"/>
      <c r="VUU78"/>
      <c r="VUV78"/>
      <c r="VUW78"/>
      <c r="VUX78"/>
      <c r="VUY78"/>
      <c r="VUZ78"/>
      <c r="VVA78"/>
      <c r="VVB78"/>
      <c r="VVC78"/>
      <c r="VVD78"/>
      <c r="VVE78"/>
      <c r="VVF78"/>
      <c r="VVG78"/>
      <c r="VVH78"/>
      <c r="VVI78"/>
      <c r="VVJ78"/>
      <c r="VVK78"/>
      <c r="VVL78"/>
      <c r="VVM78"/>
      <c r="VVN78"/>
      <c r="VVO78"/>
      <c r="VVP78"/>
      <c r="VVQ78"/>
      <c r="VVR78"/>
      <c r="VVS78"/>
      <c r="VVT78"/>
      <c r="VVU78"/>
      <c r="VVV78"/>
      <c r="VVW78"/>
      <c r="VVX78"/>
      <c r="VVY78"/>
      <c r="VVZ78"/>
      <c r="VWA78"/>
      <c r="VWB78"/>
      <c r="VWC78"/>
      <c r="VWD78"/>
      <c r="VWE78"/>
      <c r="VWF78"/>
      <c r="VWG78"/>
      <c r="VWH78"/>
      <c r="VWI78"/>
      <c r="VWJ78"/>
      <c r="VWK78"/>
      <c r="VWL78"/>
      <c r="VWM78"/>
      <c r="VWN78"/>
      <c r="VWO78"/>
      <c r="VWP78"/>
      <c r="VWQ78"/>
      <c r="VWR78"/>
      <c r="VWS78"/>
      <c r="VWT78"/>
      <c r="VWU78"/>
      <c r="VWV78"/>
      <c r="VWW78"/>
      <c r="VWX78"/>
      <c r="VWY78"/>
      <c r="VWZ78"/>
      <c r="VXA78"/>
      <c r="VXB78"/>
      <c r="VXC78"/>
      <c r="VXD78"/>
      <c r="VXE78"/>
      <c r="VXF78"/>
      <c r="VXG78"/>
      <c r="VXH78"/>
      <c r="VXI78"/>
      <c r="VXJ78"/>
      <c r="VXK78"/>
      <c r="VXL78"/>
      <c r="VXM78"/>
      <c r="VXN78"/>
      <c r="VXO78"/>
      <c r="VXP78"/>
      <c r="VXQ78"/>
      <c r="VXR78"/>
      <c r="VXS78"/>
      <c r="VXT78"/>
      <c r="VXU78"/>
      <c r="VXV78"/>
      <c r="VXW78"/>
      <c r="VXX78"/>
      <c r="VXY78"/>
      <c r="VXZ78"/>
      <c r="VYA78"/>
      <c r="VYB78"/>
      <c r="VYC78"/>
      <c r="VYD78"/>
      <c r="VYE78"/>
      <c r="VYF78"/>
      <c r="VYG78"/>
      <c r="VYH78"/>
      <c r="VYI78"/>
      <c r="VYJ78"/>
      <c r="VYK78"/>
      <c r="VYL78"/>
      <c r="VYM78"/>
      <c r="VYN78"/>
      <c r="VYO78"/>
      <c r="VYP78"/>
      <c r="VYQ78"/>
      <c r="VYR78"/>
      <c r="VYS78"/>
      <c r="VYT78"/>
      <c r="VYU78"/>
      <c r="VYV78"/>
      <c r="VYW78"/>
      <c r="VYX78"/>
      <c r="VYY78"/>
      <c r="VYZ78"/>
      <c r="VZA78"/>
      <c r="VZB78"/>
      <c r="VZC78"/>
      <c r="VZD78"/>
      <c r="VZE78"/>
      <c r="VZF78"/>
      <c r="VZG78"/>
      <c r="VZH78"/>
      <c r="VZI78"/>
      <c r="VZJ78"/>
      <c r="VZK78"/>
      <c r="VZL78"/>
      <c r="VZM78"/>
      <c r="VZN78"/>
      <c r="VZO78"/>
      <c r="VZP78"/>
      <c r="VZQ78"/>
      <c r="VZR78"/>
      <c r="VZS78"/>
      <c r="VZT78"/>
      <c r="VZU78"/>
      <c r="VZV78"/>
      <c r="VZW78"/>
      <c r="VZX78"/>
      <c r="VZY78"/>
      <c r="VZZ78"/>
      <c r="WAA78"/>
      <c r="WAB78"/>
      <c r="WAC78"/>
      <c r="WAD78"/>
      <c r="WAE78"/>
      <c r="WAF78"/>
      <c r="WAG78"/>
      <c r="WAH78"/>
      <c r="WAI78"/>
      <c r="WAJ78"/>
      <c r="WAK78"/>
      <c r="WAL78"/>
      <c r="WAM78"/>
      <c r="WAN78"/>
      <c r="WAO78"/>
      <c r="WAP78"/>
      <c r="WAQ78"/>
      <c r="WAR78"/>
      <c r="WAS78"/>
      <c r="WAT78"/>
      <c r="WAU78"/>
      <c r="WAV78"/>
      <c r="WAW78"/>
      <c r="WAX78"/>
      <c r="WAY78"/>
      <c r="WAZ78"/>
      <c r="WBA78"/>
      <c r="WBB78"/>
      <c r="WBC78"/>
      <c r="WBD78"/>
      <c r="WBE78"/>
      <c r="WBF78"/>
      <c r="WBG78"/>
      <c r="WBH78"/>
      <c r="WBI78"/>
      <c r="WBJ78"/>
      <c r="WBK78"/>
      <c r="WBL78"/>
      <c r="WBM78"/>
      <c r="WBN78"/>
      <c r="WBO78"/>
      <c r="WBP78"/>
      <c r="WBQ78"/>
      <c r="WBR78"/>
      <c r="WBS78"/>
      <c r="WBT78"/>
      <c r="WBU78"/>
      <c r="WBV78"/>
      <c r="WBW78"/>
      <c r="WBX78"/>
      <c r="WBY78"/>
      <c r="WBZ78"/>
      <c r="WCA78"/>
      <c r="WCB78"/>
      <c r="WCC78"/>
      <c r="WCD78"/>
      <c r="WCE78"/>
      <c r="WCF78"/>
      <c r="WCG78"/>
      <c r="WCH78"/>
      <c r="WCI78"/>
      <c r="WCJ78"/>
      <c r="WCK78"/>
      <c r="WCL78"/>
      <c r="WCM78"/>
      <c r="WCN78"/>
      <c r="WCO78"/>
      <c r="WCP78"/>
      <c r="WCQ78"/>
      <c r="WCR78"/>
      <c r="WCS78"/>
      <c r="WCT78"/>
      <c r="WCU78"/>
      <c r="WCV78"/>
      <c r="WCW78"/>
      <c r="WCX78"/>
      <c r="WCY78"/>
      <c r="WCZ78"/>
      <c r="WDA78"/>
      <c r="WDB78"/>
      <c r="WDC78"/>
      <c r="WDD78"/>
      <c r="WDE78"/>
      <c r="WDF78"/>
      <c r="WDG78"/>
      <c r="WDH78"/>
      <c r="WDI78"/>
      <c r="WDJ78"/>
      <c r="WDK78"/>
      <c r="WDL78"/>
      <c r="WDM78"/>
      <c r="WDN78"/>
      <c r="WDO78"/>
      <c r="WDP78"/>
      <c r="WDQ78"/>
      <c r="WDR78"/>
      <c r="WDS78"/>
      <c r="WDT78"/>
      <c r="WDU78"/>
      <c r="WDV78"/>
      <c r="WDW78"/>
      <c r="WDX78"/>
      <c r="WDY78"/>
      <c r="WDZ78"/>
      <c r="WEA78"/>
      <c r="WEB78"/>
      <c r="WEC78"/>
      <c r="WED78"/>
      <c r="WEE78"/>
      <c r="WEF78"/>
      <c r="WEG78"/>
      <c r="WEH78"/>
      <c r="WEI78"/>
      <c r="WEJ78"/>
      <c r="WEK78"/>
      <c r="WEL78"/>
      <c r="WEM78"/>
      <c r="WEN78"/>
      <c r="WEO78"/>
      <c r="WEP78"/>
      <c r="WEQ78"/>
      <c r="WER78"/>
      <c r="WES78"/>
      <c r="WET78"/>
      <c r="WEU78"/>
      <c r="WEV78"/>
      <c r="WEW78"/>
      <c r="WEX78"/>
      <c r="WEY78"/>
      <c r="WEZ78"/>
      <c r="WFA78"/>
      <c r="WFB78"/>
      <c r="WFC78"/>
      <c r="WFD78"/>
      <c r="WFE78"/>
      <c r="WFF78"/>
      <c r="WFG78"/>
      <c r="WFH78"/>
      <c r="WFI78"/>
      <c r="WFJ78"/>
      <c r="WFK78"/>
      <c r="WFL78"/>
      <c r="WFM78"/>
      <c r="WFN78"/>
      <c r="WFO78"/>
      <c r="WFP78"/>
      <c r="WFQ78"/>
      <c r="WFR78"/>
      <c r="WFS78"/>
      <c r="WFT78"/>
      <c r="WFU78"/>
      <c r="WFV78"/>
      <c r="WFW78"/>
      <c r="WFX78"/>
      <c r="WFY78"/>
      <c r="WFZ78"/>
      <c r="WGA78"/>
      <c r="WGB78"/>
      <c r="WGC78"/>
      <c r="WGD78"/>
      <c r="WGE78"/>
      <c r="WGF78"/>
      <c r="WGG78"/>
      <c r="WGH78"/>
      <c r="WGI78"/>
      <c r="WGJ78"/>
      <c r="WGK78"/>
      <c r="WGL78"/>
      <c r="WGM78"/>
      <c r="WGN78"/>
      <c r="WGO78"/>
      <c r="WGP78"/>
      <c r="WGQ78"/>
      <c r="WGR78"/>
      <c r="WGS78"/>
      <c r="WGT78"/>
      <c r="WGU78"/>
      <c r="WGV78"/>
      <c r="WGW78"/>
      <c r="WGX78"/>
      <c r="WGY78"/>
      <c r="WGZ78"/>
      <c r="WHA78"/>
      <c r="WHB78"/>
      <c r="WHC78"/>
      <c r="WHD78"/>
      <c r="WHE78"/>
      <c r="WHF78"/>
      <c r="WHG78"/>
      <c r="WHH78"/>
      <c r="WHI78"/>
      <c r="WHJ78"/>
      <c r="WHK78"/>
      <c r="WHL78"/>
      <c r="WHM78"/>
      <c r="WHN78"/>
      <c r="WHO78"/>
      <c r="WHP78"/>
      <c r="WHQ78"/>
      <c r="WHR78"/>
      <c r="WHS78"/>
      <c r="WHT78"/>
      <c r="WHU78"/>
      <c r="WHV78"/>
      <c r="WHW78"/>
      <c r="WHX78"/>
      <c r="WHY78"/>
      <c r="WHZ78"/>
      <c r="WIA78"/>
      <c r="WIB78"/>
      <c r="WIC78"/>
      <c r="WID78"/>
      <c r="WIE78"/>
      <c r="WIF78"/>
      <c r="WIG78"/>
      <c r="WIH78"/>
      <c r="WII78"/>
      <c r="WIJ78"/>
      <c r="WIK78"/>
      <c r="WIL78"/>
      <c r="WIM78"/>
      <c r="WIN78"/>
      <c r="WIO78"/>
      <c r="WIP78"/>
      <c r="WIQ78"/>
      <c r="WIR78"/>
      <c r="WIS78"/>
      <c r="WIT78"/>
      <c r="WIU78"/>
      <c r="WIV78"/>
      <c r="WIW78"/>
      <c r="WIX78"/>
      <c r="WIY78"/>
      <c r="WIZ78"/>
      <c r="WJA78"/>
      <c r="WJB78"/>
      <c r="WJC78"/>
      <c r="WJD78"/>
      <c r="WJE78"/>
      <c r="WJF78"/>
      <c r="WJG78"/>
      <c r="WJH78"/>
      <c r="WJI78"/>
      <c r="WJJ78"/>
      <c r="WJK78"/>
      <c r="WJL78"/>
      <c r="WJM78"/>
      <c r="WJN78"/>
      <c r="WJO78"/>
      <c r="WJP78"/>
      <c r="WJQ78"/>
      <c r="WJR78"/>
      <c r="WJS78"/>
      <c r="WJT78"/>
      <c r="WJU78"/>
      <c r="WJV78"/>
      <c r="WJW78"/>
      <c r="WJX78"/>
      <c r="WJY78"/>
      <c r="WJZ78"/>
      <c r="WKA78"/>
      <c r="WKB78"/>
      <c r="WKC78"/>
      <c r="WKD78"/>
      <c r="WKE78"/>
      <c r="WKF78"/>
      <c r="WKG78"/>
      <c r="WKH78"/>
      <c r="WKI78"/>
      <c r="WKJ78"/>
      <c r="WKK78"/>
      <c r="WKL78"/>
      <c r="WKM78"/>
      <c r="WKN78"/>
      <c r="WKO78"/>
      <c r="WKP78"/>
      <c r="WKQ78"/>
      <c r="WKR78"/>
      <c r="WKS78"/>
      <c r="WKT78"/>
      <c r="WKU78"/>
      <c r="WKV78"/>
      <c r="WKW78"/>
      <c r="WKX78"/>
      <c r="WKY78"/>
      <c r="WKZ78"/>
      <c r="WLA78"/>
      <c r="WLB78"/>
      <c r="WLC78"/>
      <c r="WLD78"/>
      <c r="WLE78"/>
      <c r="WLF78"/>
      <c r="WLG78"/>
      <c r="WLH78"/>
      <c r="WLI78"/>
      <c r="WLJ78"/>
      <c r="WLK78"/>
      <c r="WLL78"/>
      <c r="WLM78"/>
      <c r="WLN78"/>
      <c r="WLO78"/>
      <c r="WLP78"/>
      <c r="WLQ78"/>
      <c r="WLR78"/>
      <c r="WLS78"/>
      <c r="WLT78"/>
      <c r="WLU78"/>
      <c r="WLV78"/>
      <c r="WLW78"/>
      <c r="WLX78"/>
      <c r="WLY78"/>
      <c r="WLZ78"/>
      <c r="WMA78"/>
      <c r="WMB78"/>
      <c r="WMC78"/>
      <c r="WMD78"/>
      <c r="WME78"/>
      <c r="WMF78"/>
      <c r="WMG78"/>
      <c r="WMH78"/>
      <c r="WMI78"/>
      <c r="WMJ78"/>
      <c r="WMK78"/>
      <c r="WML78"/>
      <c r="WMM78"/>
      <c r="WMN78"/>
      <c r="WMO78"/>
      <c r="WMP78"/>
      <c r="WMQ78"/>
      <c r="WMR78"/>
      <c r="WMS78"/>
      <c r="WMT78"/>
      <c r="WMU78"/>
      <c r="WMV78"/>
      <c r="WMW78"/>
      <c r="WMX78"/>
      <c r="WMY78"/>
      <c r="WMZ78"/>
      <c r="WNA78"/>
      <c r="WNB78"/>
      <c r="WNC78"/>
      <c r="WND78"/>
      <c r="WNE78"/>
      <c r="WNF78"/>
      <c r="WNG78"/>
      <c r="WNH78"/>
      <c r="WNI78"/>
      <c r="WNJ78"/>
      <c r="WNK78"/>
      <c r="WNL78"/>
      <c r="WNM78"/>
      <c r="WNN78"/>
      <c r="WNO78"/>
      <c r="WNP78"/>
      <c r="WNQ78"/>
      <c r="WNR78"/>
      <c r="WNS78"/>
      <c r="WNT78"/>
      <c r="WNU78"/>
      <c r="WNV78"/>
      <c r="WNW78"/>
      <c r="WNX78"/>
      <c r="WNY78"/>
      <c r="WNZ78"/>
      <c r="WOA78"/>
      <c r="WOB78"/>
      <c r="WOC78"/>
      <c r="WOD78"/>
      <c r="WOE78"/>
      <c r="WOF78"/>
      <c r="WOG78"/>
      <c r="WOH78"/>
      <c r="WOI78"/>
      <c r="WOJ78"/>
      <c r="WOK78"/>
      <c r="WOL78"/>
      <c r="WOM78"/>
      <c r="WON78"/>
      <c r="WOO78"/>
      <c r="WOP78"/>
      <c r="WOQ78"/>
      <c r="WOR78"/>
      <c r="WOS78"/>
      <c r="WOT78"/>
      <c r="WOU78"/>
      <c r="WOV78"/>
      <c r="WOW78"/>
      <c r="WOX78"/>
      <c r="WOY78"/>
      <c r="WOZ78"/>
      <c r="WPA78"/>
      <c r="WPB78"/>
      <c r="WPC78"/>
      <c r="WPD78"/>
      <c r="WPE78"/>
      <c r="WPF78"/>
      <c r="WPG78"/>
      <c r="WPH78"/>
      <c r="WPI78"/>
      <c r="WPJ78"/>
      <c r="WPK78"/>
      <c r="WPL78"/>
      <c r="WPM78"/>
      <c r="WPN78"/>
      <c r="WPO78"/>
      <c r="WPP78"/>
      <c r="WPQ78"/>
      <c r="WPR78"/>
      <c r="WPS78"/>
      <c r="WPT78"/>
      <c r="WPU78"/>
      <c r="WPV78"/>
      <c r="WPW78"/>
      <c r="WPX78"/>
      <c r="WPY78"/>
      <c r="WPZ78"/>
      <c r="WQA78"/>
      <c r="WQB78"/>
      <c r="WQC78"/>
      <c r="WQD78"/>
      <c r="WQE78"/>
      <c r="WQF78"/>
      <c r="WQG78"/>
      <c r="WQH78"/>
      <c r="WQI78"/>
      <c r="WQJ78"/>
      <c r="WQK78"/>
      <c r="WQL78"/>
      <c r="WQM78"/>
      <c r="WQN78"/>
      <c r="WQO78"/>
      <c r="WQP78"/>
      <c r="WQQ78"/>
      <c r="WQR78"/>
      <c r="WQS78"/>
      <c r="WQT78"/>
      <c r="WQU78"/>
      <c r="WQV78"/>
      <c r="WQW78"/>
      <c r="WQX78"/>
      <c r="WQY78"/>
      <c r="WQZ78"/>
      <c r="WRA78"/>
      <c r="WRB78"/>
      <c r="WRC78"/>
      <c r="WRD78"/>
      <c r="WRE78"/>
      <c r="WRF78"/>
      <c r="WRG78"/>
      <c r="WRH78"/>
      <c r="WRI78"/>
      <c r="WRJ78"/>
      <c r="WRK78"/>
      <c r="WRL78"/>
      <c r="WRM78"/>
      <c r="WRN78"/>
      <c r="WRO78"/>
      <c r="WRP78"/>
      <c r="WRQ78"/>
      <c r="WRR78"/>
      <c r="WRS78"/>
      <c r="WRT78"/>
      <c r="WRU78"/>
      <c r="WRV78"/>
      <c r="WRW78"/>
      <c r="WRX78"/>
      <c r="WRY78"/>
      <c r="WRZ78"/>
      <c r="WSA78"/>
      <c r="WSB78"/>
      <c r="WSC78"/>
      <c r="WSD78"/>
      <c r="WSE78"/>
      <c r="WSF78"/>
      <c r="WSG78"/>
      <c r="WSH78"/>
      <c r="WSI78"/>
      <c r="WSJ78"/>
      <c r="WSK78"/>
      <c r="WSL78"/>
      <c r="WSM78"/>
      <c r="WSN78"/>
      <c r="WSO78"/>
      <c r="WSP78"/>
      <c r="WSQ78"/>
      <c r="WSR78"/>
      <c r="WSS78"/>
      <c r="WST78"/>
      <c r="WSU78"/>
      <c r="WSV78"/>
      <c r="WSW78"/>
      <c r="WSX78"/>
      <c r="WSY78"/>
      <c r="WSZ78"/>
      <c r="WTA78"/>
      <c r="WTB78"/>
      <c r="WTC78"/>
      <c r="WTD78"/>
      <c r="WTE78"/>
      <c r="WTF78"/>
      <c r="WTG78"/>
      <c r="WTH78"/>
      <c r="WTI78"/>
      <c r="WTJ78"/>
      <c r="WTK78"/>
      <c r="WTL78"/>
      <c r="WTM78"/>
      <c r="WTN78"/>
      <c r="WTO78"/>
      <c r="WTP78"/>
      <c r="WTQ78"/>
      <c r="WTR78"/>
      <c r="WTS78"/>
      <c r="WTT78"/>
      <c r="WTU78"/>
      <c r="WTV78"/>
      <c r="WTW78"/>
      <c r="WTX78"/>
      <c r="WTY78"/>
      <c r="WTZ78"/>
      <c r="WUA78"/>
      <c r="WUB78"/>
      <c r="WUC78"/>
      <c r="WUD78"/>
      <c r="WUE78"/>
      <c r="WUF78"/>
      <c r="WUG78"/>
      <c r="WUH78"/>
      <c r="WUI78"/>
      <c r="WUJ78"/>
      <c r="WUK78"/>
      <c r="WUL78"/>
      <c r="WUM78"/>
      <c r="WUN78"/>
      <c r="WUO78"/>
      <c r="WUP78"/>
      <c r="WUQ78"/>
      <c r="WUR78"/>
      <c r="WUS78"/>
      <c r="WUT78"/>
      <c r="WUU78"/>
      <c r="WUV78"/>
      <c r="WUW78"/>
      <c r="WUX78"/>
      <c r="WUY78"/>
      <c r="WUZ78"/>
      <c r="WVA78"/>
      <c r="WVB78"/>
      <c r="WVC78"/>
      <c r="WVD78"/>
      <c r="WVE78"/>
      <c r="WVF78"/>
      <c r="WVG78"/>
      <c r="WVH78"/>
      <c r="WVI78"/>
      <c r="WVJ78"/>
      <c r="WVK78"/>
      <c r="WVL78"/>
      <c r="WVM78"/>
      <c r="WVN78"/>
      <c r="WVO78"/>
      <c r="WVP78"/>
      <c r="WVQ78"/>
      <c r="WVR78"/>
      <c r="WVS78"/>
      <c r="WVT78"/>
      <c r="WVU78"/>
      <c r="WVV78"/>
      <c r="WVW78"/>
      <c r="WVX78"/>
      <c r="WVY78"/>
      <c r="WVZ78"/>
      <c r="WWA78"/>
      <c r="WWB78"/>
      <c r="WWC78"/>
      <c r="WWD78"/>
      <c r="WWE78"/>
      <c r="WWF78"/>
      <c r="WWG78"/>
      <c r="WWH78"/>
      <c r="WWI78"/>
      <c r="WWJ78"/>
      <c r="WWK78"/>
      <c r="WWL78"/>
      <c r="WWM78"/>
      <c r="WWN78"/>
      <c r="WWO78"/>
      <c r="WWP78"/>
      <c r="WWQ78"/>
      <c r="WWR78"/>
      <c r="WWS78"/>
      <c r="WWT78"/>
      <c r="WWU78"/>
      <c r="WWV78"/>
      <c r="WWW78"/>
      <c r="WWX78"/>
      <c r="WWY78"/>
      <c r="WWZ78"/>
      <c r="WXA78"/>
      <c r="WXB78"/>
      <c r="WXC78"/>
      <c r="WXD78"/>
      <c r="WXE78"/>
      <c r="WXF78"/>
      <c r="WXG78"/>
      <c r="WXH78"/>
      <c r="WXI78"/>
      <c r="WXJ78"/>
      <c r="WXK78"/>
      <c r="WXL78"/>
      <c r="WXM78"/>
      <c r="WXN78"/>
      <c r="WXO78"/>
      <c r="WXP78"/>
      <c r="WXQ78"/>
      <c r="WXR78"/>
      <c r="WXS78"/>
      <c r="WXT78"/>
      <c r="WXU78"/>
      <c r="WXV78"/>
      <c r="WXW78"/>
      <c r="WXX78"/>
      <c r="WXY78"/>
      <c r="WXZ78"/>
      <c r="WYA78"/>
      <c r="WYB78"/>
      <c r="WYC78"/>
      <c r="WYD78"/>
      <c r="WYE78"/>
      <c r="WYF78"/>
      <c r="WYG78"/>
      <c r="WYH78"/>
      <c r="WYI78"/>
      <c r="WYJ78"/>
      <c r="WYK78"/>
      <c r="WYL78"/>
      <c r="WYM78"/>
      <c r="WYN78"/>
      <c r="WYO78"/>
      <c r="WYP78"/>
      <c r="WYQ78"/>
      <c r="WYR78"/>
      <c r="WYS78"/>
      <c r="WYT78"/>
      <c r="WYU78"/>
      <c r="WYV78"/>
      <c r="WYW78"/>
      <c r="WYX78"/>
      <c r="WYY78"/>
      <c r="WYZ78"/>
      <c r="WZA78"/>
      <c r="WZB78"/>
      <c r="WZC78"/>
      <c r="WZD78"/>
      <c r="WZE78"/>
      <c r="WZF78"/>
      <c r="WZG78"/>
      <c r="WZH78"/>
      <c r="WZI78"/>
      <c r="WZJ78"/>
      <c r="WZK78"/>
      <c r="WZL78"/>
      <c r="WZM78"/>
      <c r="WZN78"/>
      <c r="WZO78"/>
      <c r="WZP78"/>
      <c r="WZQ78"/>
      <c r="WZR78"/>
      <c r="WZS78"/>
      <c r="WZT78"/>
      <c r="WZU78"/>
      <c r="WZV78"/>
      <c r="WZW78"/>
      <c r="WZX78"/>
      <c r="WZY78"/>
      <c r="WZZ78"/>
      <c r="XAA78"/>
      <c r="XAB78"/>
      <c r="XAC78"/>
      <c r="XAD78"/>
      <c r="XAE78"/>
      <c r="XAF78"/>
      <c r="XAG78"/>
      <c r="XAH78"/>
      <c r="XAI78"/>
      <c r="XAJ78"/>
      <c r="XAK78"/>
      <c r="XAL78"/>
      <c r="XAM78"/>
      <c r="XAN78"/>
      <c r="XAO78"/>
      <c r="XAP78"/>
      <c r="XAQ78"/>
      <c r="XAR78"/>
      <c r="XAS78"/>
      <c r="XAT78"/>
      <c r="XAU78"/>
      <c r="XAV78"/>
      <c r="XAW78"/>
      <c r="XAX78"/>
      <c r="XAY78"/>
      <c r="XAZ78"/>
      <c r="XBA78"/>
      <c r="XBB78"/>
      <c r="XBC78"/>
      <c r="XBD78"/>
      <c r="XBE78"/>
      <c r="XBF78"/>
      <c r="XBG78"/>
      <c r="XBH78"/>
      <c r="XBI78"/>
      <c r="XBJ78"/>
      <c r="XBK78"/>
      <c r="XBL78"/>
      <c r="XBM78"/>
      <c r="XBN78"/>
      <c r="XBO78"/>
      <c r="XBP78"/>
      <c r="XBQ78"/>
      <c r="XBR78"/>
      <c r="XBS78"/>
      <c r="XBT78"/>
      <c r="XBU78"/>
      <c r="XBV78"/>
      <c r="XBW78"/>
      <c r="XBX78"/>
      <c r="XBY78"/>
      <c r="XBZ78"/>
      <c r="XCA78"/>
      <c r="XCB78"/>
      <c r="XCC78"/>
      <c r="XCD78"/>
      <c r="XCE78"/>
      <c r="XCF78"/>
      <c r="XCG78"/>
      <c r="XCH78"/>
      <c r="XCI78"/>
      <c r="XCJ78"/>
      <c r="XCK78"/>
      <c r="XCL78"/>
      <c r="XCM78"/>
      <c r="XCN78"/>
      <c r="XCO78"/>
      <c r="XCP78"/>
      <c r="XCQ78"/>
      <c r="XCR78"/>
      <c r="XCS78"/>
      <c r="XCT78"/>
      <c r="XCU78"/>
      <c r="XCV78"/>
      <c r="XCW78"/>
      <c r="XCX78"/>
      <c r="XCY78"/>
      <c r="XCZ78"/>
      <c r="XDA78"/>
      <c r="XDB78"/>
      <c r="XDC78"/>
      <c r="XDD78"/>
      <c r="XDE78"/>
      <c r="XDF78"/>
      <c r="XDG78"/>
      <c r="XDH78"/>
      <c r="XDI78"/>
      <c r="XDJ78"/>
      <c r="XDK78"/>
      <c r="XDL78"/>
      <c r="XDM78"/>
      <c r="XDN78"/>
      <c r="XDO78"/>
      <c r="XDP78"/>
      <c r="XDQ78"/>
      <c r="XDR78"/>
      <c r="XDS78"/>
      <c r="XDT78"/>
      <c r="XDU78"/>
      <c r="XDV78"/>
      <c r="XDW78"/>
      <c r="XDX78"/>
      <c r="XDY78"/>
      <c r="XDZ78"/>
      <c r="XEA78"/>
      <c r="XEB78"/>
      <c r="XEC78"/>
      <c r="XED78"/>
      <c r="XEE78"/>
      <c r="XEF78"/>
      <c r="XEG78"/>
      <c r="XEH78"/>
      <c r="XEI78"/>
      <c r="XEJ78"/>
      <c r="XEK78"/>
      <c r="XEL78"/>
      <c r="XEM78"/>
      <c r="XEN78"/>
      <c r="XEO78"/>
      <c r="XEP78"/>
      <c r="XEQ78"/>
      <c r="XER78"/>
      <c r="XES78"/>
      <c r="XET78"/>
      <c r="XEU78"/>
      <c r="XEV78"/>
      <c r="XEW78"/>
      <c r="XEX78"/>
      <c r="XEY78"/>
      <c r="XEZ78"/>
      <c r="XFA78"/>
      <c r="XFB78"/>
      <c r="XFC78"/>
      <c r="XFD78"/>
    </row>
    <row r="79" spans="1:16384" ht="15.75" hidden="1" thickTop="1">
      <c r="N79" s="22"/>
      <c r="O79" s="22"/>
      <c r="P79" s="22"/>
      <c r="Q79" s="22"/>
      <c r="R79" s="22"/>
      <c r="S79" s="22"/>
      <c r="T79" s="22"/>
      <c r="PS79" s="11"/>
      <c r="PT79" s="11"/>
      <c r="PU79" s="11"/>
      <c r="PV79" s="11"/>
      <c r="PW79" s="11"/>
      <c r="PX79" s="11"/>
      <c r="PY79" s="11"/>
      <c r="PZ79" s="11"/>
      <c r="QA79" s="11"/>
      <c r="QB79" s="11"/>
      <c r="QC79" s="11"/>
      <c r="QD79" s="11"/>
      <c r="QE79" s="11"/>
      <c r="QF79" s="11"/>
      <c r="QG79" s="11"/>
      <c r="QH79" s="11"/>
      <c r="QI79" s="11"/>
      <c r="QJ79" s="11"/>
      <c r="QK79" s="11"/>
      <c r="QL79" s="11"/>
      <c r="QM79" s="11"/>
      <c r="QN79" s="11"/>
      <c r="QO79" s="11"/>
      <c r="QP79" s="11"/>
      <c r="QQ79" s="11"/>
      <c r="QR79" s="11"/>
      <c r="QS79" s="11"/>
      <c r="QT79" s="11"/>
      <c r="QU79" s="11"/>
      <c r="QV79" s="11"/>
      <c r="QW79" s="11"/>
      <c r="QX79" s="11"/>
      <c r="QY79" s="11"/>
      <c r="QZ79" s="11"/>
      <c r="RA79" s="11"/>
      <c r="RB79" s="11"/>
      <c r="RC79" s="11"/>
      <c r="RD79" s="11"/>
      <c r="RE79" s="11"/>
      <c r="RF79" s="11"/>
      <c r="RG79" s="11"/>
      <c r="RH79" s="11"/>
      <c r="RI79" s="11"/>
      <c r="RJ79" s="11"/>
      <c r="RK79" s="11"/>
      <c r="RL79" s="11"/>
      <c r="RM79" s="11"/>
      <c r="RN79" s="11"/>
      <c r="RO79" s="11"/>
      <c r="RP79" s="11"/>
      <c r="RQ79" s="11"/>
      <c r="RR79" s="11"/>
      <c r="RS79" s="11"/>
      <c r="RT79" s="11"/>
      <c r="RU79" s="11"/>
      <c r="RV79" s="11"/>
      <c r="RW79" s="11"/>
      <c r="RX79" s="11"/>
      <c r="RY79" s="11"/>
      <c r="RZ79" s="11"/>
      <c r="SA79" s="11"/>
      <c r="SB79" s="11"/>
      <c r="SC79" s="11"/>
      <c r="SD79" s="11"/>
      <c r="SE79" s="11"/>
      <c r="SF79" s="11"/>
      <c r="SG79" s="11"/>
      <c r="SH79" s="11"/>
      <c r="SI79" s="11"/>
      <c r="SJ79" s="11"/>
      <c r="SK79" s="11"/>
      <c r="SL79" s="11"/>
      <c r="SM79" s="11"/>
      <c r="SN79" s="11"/>
      <c r="SO79" s="11"/>
      <c r="SP79" s="11"/>
      <c r="SQ79" s="11"/>
      <c r="SR79" s="11"/>
      <c r="SS79" s="11"/>
      <c r="ST79" s="11"/>
      <c r="SU79" s="11"/>
      <c r="SV79" s="11"/>
      <c r="SW79" s="11"/>
      <c r="SX79" s="11"/>
      <c r="SY79" s="11"/>
      <c r="SZ79" s="11"/>
      <c r="TA79" s="11"/>
      <c r="TB79" s="11"/>
      <c r="TC79" s="11"/>
      <c r="TD79" s="11"/>
      <c r="TE79" s="11"/>
      <c r="TF79" s="11"/>
      <c r="TG79" s="11"/>
      <c r="TH79" s="11"/>
      <c r="TI79" s="11"/>
      <c r="TJ79" s="11"/>
      <c r="TK79" s="11"/>
      <c r="TL79" s="11"/>
      <c r="TM79" s="11"/>
      <c r="TN79" s="11"/>
      <c r="TO79" s="11"/>
      <c r="TP79" s="11"/>
      <c r="TQ79" s="11"/>
      <c r="TR79" s="11"/>
      <c r="TS79" s="11"/>
      <c r="TT79" s="11"/>
      <c r="TU79" s="11"/>
      <c r="TV79" s="11"/>
      <c r="TW79" s="11"/>
      <c r="TX79" s="11"/>
      <c r="TY79" s="11"/>
      <c r="TZ79" s="11"/>
      <c r="UA79" s="11"/>
      <c r="UB79" s="11"/>
      <c r="UC79" s="11"/>
      <c r="UD79" s="11"/>
      <c r="UE79" s="11"/>
      <c r="UF79" s="11"/>
      <c r="UG79" s="11"/>
      <c r="UH79" s="11"/>
      <c r="UI79" s="11"/>
      <c r="UJ79" s="11"/>
      <c r="UK79" s="11"/>
      <c r="UL79" s="11"/>
      <c r="UM79" s="11"/>
      <c r="UN79" s="11"/>
      <c r="UO79" s="11"/>
      <c r="UP79" s="11"/>
      <c r="UQ79" s="11"/>
      <c r="UR79" s="11"/>
      <c r="US79" s="11"/>
      <c r="UT79" s="11"/>
      <c r="UU79" s="11"/>
      <c r="UV79" s="11"/>
      <c r="UW79" s="11"/>
      <c r="UX79" s="11"/>
      <c r="UY79" s="11"/>
      <c r="UZ79" s="11"/>
      <c r="VA79" s="11"/>
      <c r="VB79" s="11"/>
      <c r="VC79" s="11"/>
      <c r="VD79" s="11"/>
      <c r="VE79" s="11"/>
      <c r="VF79" s="11"/>
      <c r="VG79" s="11"/>
      <c r="VH79" s="11"/>
      <c r="VI79" s="11"/>
      <c r="VJ79" s="11"/>
      <c r="VK79" s="11"/>
      <c r="VL79" s="11"/>
      <c r="VM79" s="11"/>
      <c r="VN79" s="11"/>
      <c r="VO79" s="11"/>
      <c r="VP79" s="11"/>
      <c r="VQ79" s="11"/>
      <c r="VR79" s="11"/>
      <c r="VS79" s="11"/>
      <c r="VT79" s="11"/>
      <c r="VU79" s="11"/>
      <c r="VV79" s="11"/>
      <c r="VW79" s="11"/>
      <c r="VX79" s="11"/>
      <c r="VY79" s="11"/>
      <c r="VZ79" s="11"/>
      <c r="WA79" s="11"/>
      <c r="WB79" s="11"/>
      <c r="WC79" s="11"/>
      <c r="WD79" s="11"/>
      <c r="WE79" s="11"/>
      <c r="WF79" s="11"/>
      <c r="WG79" s="11"/>
      <c r="WH79" s="11"/>
      <c r="WI79" s="11"/>
      <c r="WJ79" s="11"/>
      <c r="WK79" s="11"/>
      <c r="WL79" s="11"/>
      <c r="WM79" s="11"/>
      <c r="WN79" s="11"/>
      <c r="WO79" s="11"/>
      <c r="WP79" s="11"/>
      <c r="WQ79" s="11"/>
      <c r="WR79" s="11"/>
      <c r="WS79" s="11"/>
      <c r="WT79" s="11"/>
      <c r="WU79" s="11"/>
      <c r="WV79" s="11"/>
      <c r="WW79" s="11"/>
      <c r="WX79" s="11"/>
      <c r="WY79" s="11"/>
      <c r="WZ79" s="11"/>
      <c r="XA79" s="11"/>
      <c r="XB79" s="11"/>
      <c r="XC79" s="11"/>
      <c r="XD79" s="11"/>
      <c r="XE79" s="11"/>
      <c r="XF79" s="11"/>
      <c r="XG79" s="11"/>
      <c r="XH79" s="11"/>
      <c r="XI79" s="11"/>
      <c r="XJ79" s="11"/>
      <c r="XK79" s="11"/>
      <c r="XL79" s="11"/>
      <c r="XM79" s="11"/>
      <c r="XN79" s="11"/>
      <c r="XO79" s="11"/>
      <c r="XP79" s="11"/>
      <c r="XQ79" s="11"/>
      <c r="XR79" s="11"/>
      <c r="XS79" s="11"/>
      <c r="XT79" s="11"/>
      <c r="XU79" s="11"/>
      <c r="XV79" s="11"/>
      <c r="XW79" s="11"/>
      <c r="XX79" s="11"/>
      <c r="XY79" s="11"/>
      <c r="XZ79" s="11"/>
      <c r="YA79" s="11"/>
      <c r="YB79" s="11"/>
      <c r="YC79" s="11"/>
      <c r="YD79" s="11"/>
      <c r="YE79" s="11"/>
      <c r="YF79" s="11"/>
      <c r="YG79" s="11"/>
      <c r="YH79" s="11"/>
      <c r="YI79" s="11"/>
      <c r="YJ79" s="11"/>
      <c r="YK79" s="11"/>
      <c r="YL79" s="11"/>
      <c r="YM79" s="11"/>
      <c r="YN79" s="11"/>
      <c r="YO79" s="11"/>
      <c r="YP79" s="11"/>
      <c r="YQ79" s="11"/>
      <c r="YR79" s="11"/>
      <c r="YS79" s="11"/>
      <c r="YT79" s="11"/>
      <c r="YU79" s="11"/>
      <c r="YV79" s="11"/>
      <c r="YW79" s="11"/>
      <c r="YX79" s="11"/>
      <c r="YY79" s="11"/>
      <c r="YZ79" s="11"/>
      <c r="ZA79" s="11"/>
      <c r="ZB79" s="11"/>
      <c r="ZC79" s="11"/>
      <c r="ZD79" s="11"/>
      <c r="ZE79" s="11"/>
      <c r="ZF79" s="11"/>
      <c r="ZG79" s="11"/>
      <c r="ZH79" s="11"/>
      <c r="ZI79" s="11"/>
      <c r="ZJ79" s="11"/>
      <c r="ZK79" s="11"/>
      <c r="ZL79" s="11"/>
      <c r="ZM79" s="11"/>
      <c r="ZN79" s="11"/>
      <c r="ZO79" s="11"/>
      <c r="ZP79" s="11"/>
      <c r="ZQ79" s="11"/>
      <c r="ZR79" s="11"/>
      <c r="ZS79" s="11"/>
      <c r="ZT79" s="11"/>
      <c r="ZU79" s="11"/>
      <c r="ZV79" s="11"/>
      <c r="ZW79" s="11"/>
      <c r="ZX79" s="11"/>
      <c r="ZY79" s="11"/>
      <c r="ZZ79" s="11"/>
      <c r="AAA79" s="11"/>
      <c r="AAB79" s="11"/>
      <c r="AAC79" s="11"/>
      <c r="AAD79" s="11"/>
      <c r="AAE79" s="11"/>
      <c r="AAF79" s="11"/>
      <c r="AAG79" s="11"/>
      <c r="AAH79" s="11"/>
      <c r="AAI79" s="11"/>
      <c r="AAJ79" s="11"/>
      <c r="AAK79" s="11"/>
      <c r="AAL79" s="11"/>
      <c r="AAM79" s="11"/>
      <c r="AAN79" s="11"/>
      <c r="AAO79" s="11"/>
      <c r="AAP79" s="11"/>
      <c r="AAQ79" s="11"/>
      <c r="AAR79" s="11"/>
      <c r="AAS79" s="11"/>
      <c r="AAT79" s="11"/>
      <c r="AAU79" s="11"/>
      <c r="AAV79" s="11"/>
      <c r="AAW79" s="11"/>
      <c r="AAX79" s="11"/>
      <c r="AAY79" s="11"/>
      <c r="AAZ79" s="11"/>
      <c r="ABA79" s="11"/>
      <c r="ABB79" s="11"/>
      <c r="ABC79" s="11"/>
      <c r="ABD79" s="11"/>
      <c r="ABE79" s="11"/>
      <c r="ABF79" s="11"/>
      <c r="ABG79" s="11"/>
      <c r="ABH79" s="11"/>
      <c r="ABI79" s="11"/>
      <c r="ABJ79" s="11"/>
      <c r="ABK79" s="11"/>
      <c r="ABL79" s="11"/>
      <c r="ABM79" s="11"/>
      <c r="ABN79" s="11"/>
      <c r="ABO79" s="11"/>
      <c r="ABP79" s="11"/>
      <c r="ABQ79" s="11"/>
      <c r="ABR79" s="11"/>
      <c r="ABS79" s="11"/>
      <c r="ABT79" s="11"/>
      <c r="ABU79" s="11"/>
      <c r="ABV79" s="11"/>
      <c r="ABW79" s="11"/>
      <c r="ABX79" s="11"/>
      <c r="ABY79" s="11"/>
      <c r="ABZ79" s="11"/>
      <c r="ACA79" s="11"/>
      <c r="ACB79" s="11"/>
      <c r="ACC79" s="11"/>
      <c r="ACD79" s="11"/>
      <c r="ACE79" s="11"/>
      <c r="ACF79" s="11"/>
      <c r="ACG79" s="11"/>
      <c r="ACH79" s="11"/>
      <c r="ACI79" s="11"/>
      <c r="ACJ79" s="11"/>
      <c r="ACK79" s="11"/>
      <c r="ACL79" s="11"/>
      <c r="ACM79" s="11"/>
      <c r="ACN79" s="11"/>
      <c r="ACO79" s="11"/>
      <c r="ACP79" s="11"/>
      <c r="ACQ79" s="11"/>
      <c r="ACR79" s="11"/>
      <c r="ACS79" s="11"/>
      <c r="ACT79" s="11"/>
      <c r="ACU79" s="11"/>
      <c r="ACV79" s="11"/>
      <c r="ACW79" s="11"/>
      <c r="ACX79" s="11"/>
      <c r="ACY79" s="11"/>
      <c r="ACZ79" s="11"/>
      <c r="ADA79" s="11"/>
      <c r="ADB79" s="11"/>
      <c r="ADC79" s="11"/>
      <c r="ADD79" s="11"/>
      <c r="ADE79" s="11"/>
      <c r="ADF79" s="11"/>
      <c r="ADG79" s="11"/>
      <c r="ADH79" s="11"/>
      <c r="ADI79" s="11"/>
      <c r="ADJ79" s="11"/>
      <c r="ADK79" s="11"/>
      <c r="ADL79" s="11"/>
      <c r="ADM79" s="11"/>
      <c r="ADN79" s="11"/>
      <c r="ADO79" s="11"/>
      <c r="ADP79" s="11"/>
      <c r="ADQ79" s="11"/>
      <c r="ADR79" s="11"/>
      <c r="ADS79" s="11"/>
      <c r="ADT79" s="11"/>
      <c r="ADU79" s="11"/>
      <c r="ADV79" s="11"/>
      <c r="ADW79" s="11"/>
      <c r="ADX79" s="11"/>
      <c r="ADY79" s="11"/>
      <c r="ADZ79" s="11"/>
      <c r="AEA79" s="11"/>
      <c r="AEB79" s="11"/>
      <c r="AEC79" s="11"/>
      <c r="AED79" s="11"/>
      <c r="AEE79" s="11"/>
      <c r="AEF79" s="11"/>
      <c r="AEG79" s="11"/>
      <c r="AEH79" s="11"/>
      <c r="AEI79" s="11"/>
      <c r="AEJ79" s="11"/>
      <c r="AEK79" s="11"/>
      <c r="AEL79" s="11"/>
      <c r="AEM79" s="11"/>
      <c r="AEN79" s="11"/>
      <c r="AEO79" s="11"/>
      <c r="AEP79" s="11"/>
      <c r="AEQ79" s="11"/>
      <c r="AER79" s="11"/>
      <c r="AES79" s="11"/>
      <c r="AET79" s="11"/>
      <c r="AEU79" s="11"/>
      <c r="AEV79" s="11"/>
      <c r="AEW79" s="11"/>
      <c r="AEX79" s="11"/>
      <c r="AEY79" s="11"/>
      <c r="AEZ79" s="11"/>
      <c r="AFA79" s="11"/>
      <c r="AFB79" s="11"/>
      <c r="AFC79" s="11"/>
      <c r="AFD79" s="11"/>
      <c r="AFE79" s="11"/>
      <c r="AFF79" s="11"/>
      <c r="AFG79" s="11"/>
      <c r="AFH79" s="11"/>
      <c r="AFI79" s="11"/>
      <c r="AFJ79" s="11"/>
      <c r="AFK79" s="11"/>
      <c r="AFL79" s="11"/>
      <c r="AFM79" s="11"/>
      <c r="AFN79" s="11"/>
      <c r="AFO79" s="11"/>
      <c r="AFP79" s="11"/>
      <c r="AFQ79" s="11"/>
      <c r="AFR79" s="11"/>
      <c r="AFS79" s="11"/>
      <c r="AFT79" s="11"/>
      <c r="AFU79" s="11"/>
      <c r="AFV79" s="11"/>
      <c r="AFW79" s="11"/>
      <c r="AFX79" s="11"/>
      <c r="AFY79" s="11"/>
      <c r="AFZ79" s="11"/>
      <c r="AGA79" s="11"/>
      <c r="AGB79" s="11"/>
      <c r="AGC79" s="11"/>
      <c r="AGD79" s="11"/>
      <c r="AGE79" s="11"/>
      <c r="AGF79" s="11"/>
      <c r="AGG79" s="11"/>
      <c r="AGH79" s="11"/>
      <c r="AGI79" s="11"/>
      <c r="AGJ79" s="11"/>
      <c r="AGK79" s="11"/>
      <c r="AGL79" s="11"/>
      <c r="AGM79" s="11"/>
      <c r="AGN79" s="11"/>
      <c r="AGO79" s="11"/>
      <c r="AGP79" s="11"/>
      <c r="AGQ79" s="11"/>
      <c r="AGR79" s="11"/>
      <c r="AGS79" s="11"/>
      <c r="AGT79" s="11"/>
      <c r="AGU79" s="11"/>
      <c r="AGV79" s="11"/>
      <c r="AGW79" s="11"/>
      <c r="AGX79" s="11"/>
      <c r="AGY79" s="11"/>
      <c r="AGZ79" s="11"/>
      <c r="AHA79" s="11"/>
      <c r="AHB79" s="11"/>
      <c r="AHC79" s="11"/>
      <c r="AHD79" s="11"/>
      <c r="AHE79" s="11"/>
      <c r="AHF79" s="11"/>
      <c r="AHG79" s="11"/>
      <c r="AHH79" s="11"/>
      <c r="AHI79" s="11"/>
      <c r="AHJ79" s="11"/>
      <c r="AHK79" s="11"/>
      <c r="AHL79" s="11"/>
      <c r="AHM79" s="11"/>
      <c r="AHN79" s="11"/>
      <c r="AHO79" s="11"/>
      <c r="AHP79" s="11"/>
      <c r="AHQ79" s="11"/>
      <c r="AHR79" s="11"/>
      <c r="AHS79" s="11"/>
      <c r="AHT79" s="11"/>
      <c r="AHU79" s="11"/>
      <c r="AHV79" s="11"/>
      <c r="AHW79" s="11"/>
      <c r="AHX79" s="11"/>
      <c r="AHY79" s="11"/>
      <c r="AHZ79" s="11"/>
      <c r="AIA79" s="11"/>
      <c r="AIB79" s="11"/>
      <c r="AIC79" s="11"/>
      <c r="AID79" s="11"/>
      <c r="AIE79" s="11"/>
      <c r="AIF79" s="11"/>
      <c r="AIG79" s="11"/>
      <c r="AIH79" s="11"/>
      <c r="AII79" s="11"/>
      <c r="AIJ79" s="11"/>
      <c r="AIK79" s="11"/>
      <c r="AIL79" s="11"/>
      <c r="AIM79" s="11"/>
      <c r="AIN79" s="11"/>
      <c r="AIO79" s="11"/>
      <c r="AIP79" s="11"/>
      <c r="AIQ79" s="11"/>
      <c r="AIR79" s="11"/>
      <c r="AIS79" s="11"/>
      <c r="AIT79" s="11"/>
      <c r="AIU79" s="11"/>
      <c r="AIV79" s="11"/>
      <c r="AIW79" s="11"/>
      <c r="AIX79" s="11"/>
      <c r="AIY79" s="11"/>
      <c r="AIZ79" s="11"/>
      <c r="AJA79" s="11"/>
      <c r="AJB79" s="11"/>
      <c r="AJC79" s="11"/>
      <c r="AJD79" s="11"/>
      <c r="AJE79" s="11"/>
      <c r="AJF79" s="11"/>
      <c r="AJG79" s="11"/>
      <c r="AJH79" s="11"/>
      <c r="AJI79" s="11"/>
      <c r="AJJ79" s="11"/>
      <c r="AJK79" s="11"/>
      <c r="AJL79" s="11"/>
      <c r="AJM79" s="11"/>
      <c r="AJN79" s="11"/>
      <c r="AJO79" s="11"/>
      <c r="AJP79" s="11"/>
      <c r="AJQ79" s="11"/>
      <c r="AJR79" s="11"/>
      <c r="AJS79" s="11"/>
      <c r="AJT79" s="11"/>
      <c r="AJU79" s="11"/>
      <c r="AJV79" s="11"/>
      <c r="AJW79" s="11"/>
      <c r="AJX79" s="11"/>
      <c r="AJY79" s="11"/>
      <c r="AJZ79" s="11"/>
      <c r="AKA79" s="11"/>
      <c r="AKB79" s="11"/>
      <c r="AKC79" s="11"/>
      <c r="AKD79" s="11"/>
      <c r="AKE79" s="11"/>
      <c r="AKF79" s="11"/>
      <c r="AKG79" s="11"/>
      <c r="AKH79" s="11"/>
      <c r="AKI79" s="11"/>
      <c r="AKJ79" s="11"/>
      <c r="AKK79" s="11"/>
      <c r="AKL79" s="11"/>
      <c r="AKM79" s="11"/>
      <c r="AKN79" s="11"/>
      <c r="AKO79" s="11"/>
      <c r="AKP79" s="11"/>
      <c r="AKQ79" s="11"/>
      <c r="AKR79" s="11"/>
      <c r="AKS79" s="11"/>
      <c r="AKT79" s="11"/>
      <c r="AKU79" s="11"/>
      <c r="AKV79" s="11"/>
      <c r="AKW79" s="11"/>
      <c r="AKX79" s="11"/>
      <c r="AKY79" s="11"/>
      <c r="AKZ79" s="11"/>
      <c r="ALA79" s="11"/>
      <c r="ALB79" s="11"/>
      <c r="ALC79" s="11"/>
      <c r="ALD79" s="11"/>
      <c r="ALE79" s="11"/>
      <c r="ALF79" s="11"/>
      <c r="ALG79" s="11"/>
      <c r="ALH79" s="11"/>
      <c r="ALI79" s="11"/>
      <c r="ALJ79" s="11"/>
      <c r="ALK79" s="11"/>
      <c r="ALL79" s="11"/>
      <c r="ALM79" s="11"/>
      <c r="ALN79" s="11"/>
      <c r="ALO79" s="11"/>
      <c r="ALP79" s="11"/>
      <c r="ALQ79" s="11"/>
      <c r="ALR79" s="11"/>
      <c r="ALS79" s="11"/>
      <c r="ALT79" s="11"/>
      <c r="ALU79" s="11"/>
      <c r="ALV79" s="11"/>
      <c r="ALW79" s="11"/>
      <c r="ALX79" s="11"/>
      <c r="ALY79" s="11"/>
      <c r="ALZ79" s="11"/>
      <c r="AMA79" s="11"/>
      <c r="AMB79" s="11"/>
      <c r="AMC79" s="11"/>
      <c r="AMD79" s="11"/>
      <c r="AME79" s="11"/>
      <c r="AMF79" s="11"/>
      <c r="AMG79" s="11"/>
      <c r="AMH79" s="11"/>
      <c r="AMI79" s="11"/>
      <c r="AMJ79" s="11"/>
      <c r="AMK79" s="11"/>
      <c r="AML79" s="11"/>
      <c r="AMM79" s="11"/>
      <c r="AMN79" s="11"/>
      <c r="AMO79" s="11"/>
      <c r="AMP79" s="11"/>
      <c r="AMQ79" s="11"/>
      <c r="AMR79" s="11"/>
      <c r="AMS79" s="11"/>
      <c r="AMT79" s="11"/>
      <c r="AMU79" s="11"/>
      <c r="AMV79" s="11"/>
      <c r="AMW79" s="11"/>
      <c r="AMX79" s="11"/>
      <c r="AMY79" s="11"/>
      <c r="AMZ79" s="11"/>
      <c r="ANA79" s="11"/>
      <c r="ANB79" s="11"/>
      <c r="ANC79" s="11"/>
      <c r="AND79" s="11"/>
      <c r="ANE79" s="11"/>
      <c r="ANF79" s="11"/>
      <c r="ANG79" s="11"/>
      <c r="ANH79" s="11"/>
      <c r="ANI79" s="11"/>
      <c r="ANJ79" s="11"/>
      <c r="ANK79" s="11"/>
      <c r="ANL79" s="11"/>
      <c r="ANM79" s="11"/>
      <c r="ANN79" s="11"/>
      <c r="ANO79" s="11"/>
      <c r="ANP79" s="11"/>
      <c r="ANQ79" s="11"/>
      <c r="ANR79" s="11"/>
      <c r="ANS79" s="11"/>
      <c r="ANT79" s="11"/>
      <c r="ANU79" s="11"/>
      <c r="ANV79" s="11"/>
      <c r="ANW79" s="11"/>
      <c r="ANX79" s="11"/>
      <c r="ANY79" s="11"/>
      <c r="ANZ79" s="11"/>
      <c r="AOA79" s="11"/>
      <c r="AOB79" s="11"/>
      <c r="AOC79" s="11"/>
      <c r="AOD79" s="11"/>
      <c r="AOE79" s="11"/>
      <c r="AOF79" s="11"/>
      <c r="AOG79" s="11"/>
      <c r="AOH79" s="11"/>
      <c r="AOI79" s="11"/>
      <c r="AOJ79" s="11"/>
      <c r="AOK79" s="11"/>
      <c r="AOL79" s="11"/>
      <c r="AOM79" s="11"/>
      <c r="AON79" s="11"/>
      <c r="AOO79" s="11"/>
      <c r="AOP79" s="11"/>
      <c r="AOQ79" s="11"/>
      <c r="AOR79" s="11"/>
      <c r="AOS79" s="11"/>
      <c r="AOT79" s="11"/>
      <c r="AOU79" s="11"/>
      <c r="AOV79" s="11"/>
      <c r="AOW79" s="11"/>
      <c r="AOX79" s="11"/>
      <c r="AOY79" s="11"/>
      <c r="AOZ79" s="11"/>
      <c r="APA79" s="11"/>
      <c r="APB79" s="11"/>
      <c r="APC79" s="11"/>
      <c r="APD79" s="11"/>
      <c r="APE79" s="11"/>
      <c r="APF79" s="11"/>
      <c r="APG79" s="11"/>
      <c r="APH79" s="11"/>
      <c r="API79" s="11"/>
      <c r="APJ79" s="11"/>
      <c r="APK79" s="11"/>
      <c r="APL79" s="11"/>
      <c r="APM79" s="11"/>
      <c r="APN79" s="11"/>
      <c r="APO79" s="11"/>
      <c r="APP79" s="11"/>
      <c r="APQ79" s="11"/>
      <c r="APR79" s="11"/>
      <c r="APS79" s="11"/>
      <c r="APT79" s="11"/>
      <c r="APU79" s="11"/>
      <c r="APV79" s="11"/>
      <c r="APW79" s="11"/>
      <c r="APX79" s="11"/>
      <c r="APY79" s="11"/>
      <c r="APZ79" s="11"/>
      <c r="AQA79" s="11"/>
      <c r="AQB79" s="11"/>
      <c r="AQC79" s="11"/>
      <c r="AQD79" s="11"/>
      <c r="AQE79" s="11"/>
      <c r="AQF79" s="11"/>
      <c r="AQG79" s="11"/>
      <c r="AQH79" s="11"/>
      <c r="AQI79" s="11"/>
      <c r="AQJ79" s="11"/>
      <c r="AQK79" s="11"/>
      <c r="AQL79" s="11"/>
      <c r="AQM79" s="11"/>
      <c r="AQN79" s="11"/>
      <c r="AQO79" s="11"/>
      <c r="AQP79" s="11"/>
      <c r="AQQ79" s="11"/>
      <c r="AQR79" s="11"/>
      <c r="AQS79" s="11"/>
      <c r="AQT79" s="11"/>
      <c r="AQU79" s="11"/>
      <c r="AQV79" s="11"/>
      <c r="AQW79" s="11"/>
      <c r="AQX79" s="11"/>
      <c r="AQY79" s="11"/>
      <c r="AQZ79" s="11"/>
      <c r="ARA79" s="11"/>
      <c r="ARB79" s="11"/>
      <c r="ARC79" s="11"/>
      <c r="ARD79" s="11"/>
      <c r="ARE79" s="11"/>
      <c r="ARF79" s="11"/>
      <c r="ARG79" s="11"/>
      <c r="ARH79" s="11"/>
      <c r="ARI79" s="11"/>
      <c r="ARJ79" s="11"/>
      <c r="ARK79" s="11"/>
      <c r="ARL79" s="11"/>
      <c r="ARM79" s="11"/>
      <c r="ARN79" s="11"/>
      <c r="ARO79" s="11"/>
      <c r="ARP79" s="11"/>
      <c r="ARQ79" s="11"/>
      <c r="ARR79" s="11"/>
      <c r="ARS79" s="11"/>
      <c r="ART79" s="11"/>
      <c r="ARU79" s="11"/>
      <c r="ARV79" s="11"/>
      <c r="ARW79" s="11"/>
      <c r="ARX79" s="11"/>
      <c r="ARY79" s="11"/>
      <c r="ARZ79" s="11"/>
      <c r="ASA79" s="11"/>
      <c r="ASB79" s="11"/>
      <c r="ASC79" s="11"/>
      <c r="ASD79" s="11"/>
      <c r="ASE79" s="11"/>
      <c r="ASF79" s="11"/>
      <c r="ASG79" s="11"/>
      <c r="ASH79" s="11"/>
      <c r="ASI79" s="11"/>
      <c r="ASJ79" s="11"/>
      <c r="ASK79" s="11"/>
      <c r="ASL79" s="11"/>
      <c r="ASM79" s="11"/>
      <c r="ASN79" s="11"/>
      <c r="ASO79" s="11"/>
      <c r="ASP79" s="11"/>
      <c r="ASQ79" s="11"/>
      <c r="ASR79" s="11"/>
      <c r="ASS79" s="11"/>
      <c r="AST79" s="11"/>
      <c r="ASU79" s="11"/>
      <c r="ASV79" s="11"/>
      <c r="ASW79" s="11"/>
      <c r="ASX79" s="11"/>
      <c r="ASY79" s="11"/>
      <c r="ASZ79" s="11"/>
      <c r="ATA79" s="11"/>
      <c r="ATB79" s="11"/>
      <c r="ATC79" s="11"/>
      <c r="ATD79" s="11"/>
      <c r="ATE79" s="11"/>
      <c r="ATF79" s="11"/>
      <c r="ATG79" s="11"/>
      <c r="ATH79" s="11"/>
      <c r="ATI79" s="11"/>
      <c r="ATJ79" s="11"/>
      <c r="ATK79" s="11"/>
      <c r="ATL79" s="11"/>
      <c r="ATM79" s="11"/>
      <c r="ATN79" s="11"/>
      <c r="ATO79" s="11"/>
      <c r="ATP79" s="11"/>
      <c r="ATQ79" s="11"/>
      <c r="ATR79" s="11"/>
      <c r="ATS79" s="11"/>
      <c r="ATT79" s="11"/>
      <c r="ATU79" s="11"/>
      <c r="ATV79" s="11"/>
      <c r="ATW79" s="11"/>
      <c r="ATX79" s="11"/>
      <c r="ATY79" s="11"/>
      <c r="ATZ79" s="11"/>
      <c r="AUA79" s="11"/>
      <c r="AUB79" s="11"/>
      <c r="AUC79" s="11"/>
      <c r="AUD79" s="11"/>
      <c r="AUE79" s="11"/>
      <c r="AUF79" s="11"/>
      <c r="AUG79" s="11"/>
      <c r="AUH79" s="11"/>
      <c r="AUI79" s="11"/>
      <c r="AUJ79" s="11"/>
      <c r="AUK79" s="11"/>
      <c r="AUL79" s="11"/>
      <c r="AUM79" s="11"/>
      <c r="AUN79" s="11"/>
      <c r="AUO79" s="11"/>
      <c r="AUP79" s="11"/>
      <c r="AUQ79" s="11"/>
      <c r="AUR79" s="11"/>
      <c r="AUS79" s="11"/>
      <c r="AUT79" s="11"/>
      <c r="AUU79" s="11"/>
      <c r="AUV79" s="11"/>
      <c r="AUW79" s="11"/>
      <c r="AUX79" s="11"/>
      <c r="AUY79" s="11"/>
      <c r="AUZ79" s="11"/>
      <c r="AVA79" s="11"/>
      <c r="AVB79" s="11"/>
      <c r="AVC79" s="11"/>
      <c r="AVD79" s="11"/>
      <c r="AVE79" s="11"/>
      <c r="AVF79" s="11"/>
      <c r="AVG79" s="11"/>
      <c r="AVH79" s="11"/>
      <c r="AVI79" s="11"/>
      <c r="AVJ79" s="11"/>
      <c r="AVK79" s="11"/>
      <c r="AVL79" s="11"/>
      <c r="AVM79" s="11"/>
      <c r="AVN79" s="11"/>
      <c r="AVO79" s="11"/>
      <c r="AVP79" s="11"/>
      <c r="AVQ79" s="11"/>
      <c r="AVR79" s="11"/>
      <c r="AVS79" s="11"/>
      <c r="AVT79" s="11"/>
      <c r="AVU79" s="11"/>
      <c r="AVV79" s="11"/>
      <c r="AVW79" s="11"/>
      <c r="AVX79" s="11"/>
      <c r="AVY79" s="11"/>
      <c r="AVZ79" s="11"/>
      <c r="AWA79" s="11"/>
      <c r="AWB79" s="11"/>
      <c r="AWC79" s="11"/>
      <c r="AWD79" s="11"/>
      <c r="AWE79" s="11"/>
      <c r="AWF79" s="11"/>
      <c r="AWG79" s="11"/>
      <c r="AWH79" s="11"/>
      <c r="AWI79" s="11"/>
      <c r="AWJ79" s="11"/>
      <c r="AWK79" s="11"/>
      <c r="AWL79" s="11"/>
      <c r="AWM79" s="11"/>
      <c r="AWN79" s="11"/>
      <c r="AWO79" s="11"/>
      <c r="AWP79" s="11"/>
      <c r="AWQ79" s="11"/>
      <c r="AWR79" s="11"/>
      <c r="AWS79" s="11"/>
      <c r="AWT79" s="11"/>
      <c r="AWU79" s="11"/>
      <c r="AWV79" s="11"/>
      <c r="AWW79" s="11"/>
      <c r="AWX79" s="11"/>
      <c r="AWY79" s="11"/>
      <c r="AWZ79" s="11"/>
      <c r="AXA79" s="11"/>
      <c r="AXB79" s="11"/>
      <c r="AXC79" s="11"/>
      <c r="AXD79" s="11"/>
      <c r="AXE79" s="11"/>
      <c r="AXF79" s="11"/>
      <c r="AXG79" s="11"/>
      <c r="AXH79" s="11"/>
      <c r="AXI79" s="11"/>
      <c r="AXJ79" s="11"/>
      <c r="AXK79" s="11"/>
      <c r="AXL79" s="11"/>
      <c r="AXM79" s="11"/>
      <c r="AXN79" s="11"/>
      <c r="AXO79" s="11"/>
      <c r="AXP79" s="11"/>
      <c r="AXQ79" s="11"/>
      <c r="AXR79" s="11"/>
      <c r="AXS79" s="11"/>
      <c r="AXT79" s="11"/>
      <c r="AXU79" s="11"/>
      <c r="AXV79" s="11"/>
      <c r="AXW79" s="11"/>
      <c r="AXX79" s="11"/>
      <c r="AXY79" s="11"/>
      <c r="AXZ79" s="11"/>
      <c r="AYA79" s="11"/>
      <c r="AYB79" s="11"/>
      <c r="AYC79" s="11"/>
      <c r="AYD79" s="11"/>
      <c r="AYE79" s="11"/>
      <c r="AYF79" s="11"/>
      <c r="AYG79" s="11"/>
      <c r="AYH79" s="11"/>
      <c r="AYI79" s="11"/>
      <c r="AYJ79" s="11"/>
      <c r="AYK79" s="11"/>
      <c r="AYL79" s="11"/>
      <c r="AYM79" s="11"/>
      <c r="AYN79" s="11"/>
      <c r="AYO79" s="11"/>
      <c r="AYP79" s="11"/>
      <c r="AYQ79" s="11"/>
      <c r="AYR79" s="11"/>
      <c r="AYS79" s="11"/>
      <c r="AYT79" s="11"/>
      <c r="AYU79" s="11"/>
      <c r="AYV79" s="11"/>
      <c r="AYW79" s="11"/>
      <c r="AYX79" s="11"/>
      <c r="AYY79" s="11"/>
      <c r="AYZ79" s="11"/>
      <c r="AZA79" s="11"/>
      <c r="AZB79" s="11"/>
      <c r="AZC79" s="11"/>
      <c r="AZD79" s="11"/>
      <c r="AZE79" s="11"/>
      <c r="AZF79" s="11"/>
      <c r="AZG79" s="11"/>
      <c r="AZH79" s="11"/>
      <c r="AZI79" s="11"/>
      <c r="AZJ79" s="11"/>
      <c r="AZK79" s="11"/>
      <c r="AZL79" s="11"/>
      <c r="AZM79" s="11"/>
      <c r="AZN79" s="11"/>
      <c r="AZO79" s="11"/>
      <c r="AZP79" s="11"/>
      <c r="AZQ79" s="11"/>
      <c r="AZR79" s="11"/>
      <c r="AZS79" s="11"/>
      <c r="AZT79" s="11"/>
      <c r="AZU79" s="11"/>
      <c r="AZV79" s="11"/>
      <c r="AZW79" s="11"/>
      <c r="AZX79" s="11"/>
      <c r="AZY79" s="11"/>
      <c r="AZZ79" s="11"/>
      <c r="BAA79" s="11"/>
      <c r="BAB79" s="11"/>
      <c r="BAC79" s="11"/>
      <c r="BAD79" s="11"/>
      <c r="BAE79" s="11"/>
      <c r="BAF79" s="11"/>
      <c r="BAG79" s="11"/>
      <c r="BAH79" s="11"/>
      <c r="BAI79" s="11"/>
      <c r="BAJ79" s="11"/>
      <c r="BAK79" s="11"/>
      <c r="BAL79" s="11"/>
      <c r="BAM79" s="11"/>
      <c r="BAN79" s="11"/>
      <c r="BAO79" s="11"/>
      <c r="BAP79" s="11"/>
      <c r="BAQ79" s="11"/>
      <c r="BAR79" s="11"/>
      <c r="BAS79" s="11"/>
      <c r="BAT79" s="11"/>
      <c r="BAU79" s="11"/>
      <c r="BAV79" s="11"/>
      <c r="BAW79" s="11"/>
      <c r="BAX79" s="11"/>
      <c r="BAY79" s="11"/>
      <c r="BAZ79" s="11"/>
      <c r="BBA79" s="11"/>
      <c r="BBB79" s="11"/>
      <c r="BBC79" s="11"/>
      <c r="BBD79" s="11"/>
      <c r="BBE79" s="11"/>
      <c r="BBF79" s="11"/>
      <c r="BBG79" s="11"/>
      <c r="BBH79" s="11"/>
      <c r="BBI79" s="11"/>
      <c r="BBJ79" s="11"/>
      <c r="BBK79" s="11"/>
      <c r="BBL79" s="11"/>
      <c r="BBM79" s="11"/>
      <c r="BBN79" s="11"/>
      <c r="BBO79" s="11"/>
      <c r="BBP79" s="11"/>
      <c r="BBQ79" s="11"/>
      <c r="BBR79" s="11"/>
      <c r="BBS79" s="11"/>
      <c r="BBT79" s="11"/>
      <c r="BBU79" s="11"/>
      <c r="BBV79" s="11"/>
      <c r="BBW79" s="11"/>
      <c r="BBX79" s="11"/>
      <c r="BBY79" s="11"/>
      <c r="BBZ79" s="11"/>
      <c r="BCA79" s="11"/>
      <c r="BCB79" s="11"/>
      <c r="BCC79" s="11"/>
      <c r="BCD79" s="11"/>
      <c r="BCE79" s="11"/>
      <c r="BCF79" s="11"/>
      <c r="BCG79" s="11"/>
      <c r="BCH79" s="11"/>
      <c r="BCI79" s="11"/>
      <c r="BCJ79" s="11"/>
      <c r="BCK79" s="11"/>
      <c r="BCL79" s="11"/>
      <c r="BCM79" s="11"/>
      <c r="BCN79" s="11"/>
      <c r="BCO79" s="11"/>
      <c r="BCP79" s="11"/>
      <c r="BCQ79" s="11"/>
      <c r="BCR79" s="11"/>
      <c r="BCS79" s="11"/>
      <c r="BCT79" s="11"/>
      <c r="BCU79" s="11"/>
      <c r="BCV79" s="11"/>
      <c r="BCW79" s="11"/>
      <c r="BCX79" s="11"/>
      <c r="BCY79" s="11"/>
      <c r="BCZ79" s="11"/>
      <c r="BDA79" s="11"/>
      <c r="BDB79" s="11"/>
      <c r="BDC79" s="11"/>
      <c r="BDD79" s="11"/>
      <c r="BDE79" s="11"/>
      <c r="BDF79" s="11"/>
      <c r="BDG79" s="11"/>
      <c r="BDH79" s="11"/>
      <c r="BDI79" s="11"/>
      <c r="BDJ79" s="11"/>
      <c r="BDK79" s="11"/>
      <c r="BDL79" s="11"/>
      <c r="BDM79" s="11"/>
      <c r="BDN79" s="11"/>
      <c r="BDO79" s="11"/>
      <c r="BDP79" s="11"/>
      <c r="BDQ79" s="11"/>
      <c r="BDR79" s="11"/>
      <c r="BDS79" s="11"/>
      <c r="BDT79" s="11"/>
      <c r="BDU79" s="11"/>
      <c r="BDV79" s="11"/>
      <c r="BDW79" s="11"/>
      <c r="BDX79" s="11"/>
      <c r="BDY79" s="11"/>
      <c r="BDZ79" s="11"/>
      <c r="BEA79" s="11"/>
      <c r="BEB79" s="11"/>
      <c r="BEC79" s="11"/>
      <c r="BED79" s="11"/>
      <c r="BEE79" s="11"/>
      <c r="BEF79" s="11"/>
      <c r="BEG79" s="11"/>
      <c r="BEH79" s="11"/>
      <c r="BEI79" s="11"/>
      <c r="BEJ79" s="11"/>
      <c r="BEK79" s="11"/>
      <c r="BEL79" s="11"/>
      <c r="BEM79" s="11"/>
      <c r="BEN79" s="11"/>
      <c r="BEO79" s="11"/>
      <c r="BEP79" s="11"/>
      <c r="BEQ79" s="11"/>
      <c r="BER79" s="11"/>
      <c r="BES79" s="11"/>
      <c r="BET79" s="11"/>
      <c r="BEU79" s="11"/>
      <c r="BEV79" s="11"/>
      <c r="BEW79" s="11"/>
      <c r="BEX79" s="11"/>
      <c r="BEY79" s="11"/>
      <c r="BEZ79" s="11"/>
      <c r="BFA79" s="11"/>
      <c r="BFB79" s="11"/>
      <c r="BFC79" s="11"/>
      <c r="BFD79" s="11"/>
      <c r="BFE79" s="11"/>
      <c r="BFF79" s="11"/>
      <c r="BFG79" s="11"/>
      <c r="BFH79" s="11"/>
      <c r="BFI79" s="11"/>
      <c r="BFJ79" s="11"/>
      <c r="BFK79" s="11"/>
      <c r="BFL79" s="11"/>
      <c r="BFM79" s="11"/>
      <c r="BFN79" s="11"/>
      <c r="BFO79" s="11"/>
      <c r="BFP79" s="11"/>
      <c r="BFQ79" s="11"/>
      <c r="BFR79" s="11"/>
      <c r="BFS79" s="11"/>
      <c r="BFT79" s="11"/>
      <c r="BFU79" s="11"/>
      <c r="BFV79" s="11"/>
      <c r="BFW79" s="11"/>
      <c r="BFX79" s="11"/>
      <c r="BFY79" s="11"/>
      <c r="BFZ79" s="11"/>
      <c r="BGA79" s="11"/>
      <c r="BGB79" s="11"/>
      <c r="BGC79" s="11"/>
      <c r="BGD79" s="11"/>
      <c r="BGE79" s="11"/>
      <c r="BGF79" s="11"/>
      <c r="BGG79" s="11"/>
      <c r="BGH79" s="11"/>
      <c r="BGI79" s="11"/>
      <c r="BGJ79" s="11"/>
      <c r="BGK79" s="11"/>
      <c r="BGL79" s="11"/>
      <c r="BGM79" s="11"/>
      <c r="BGN79" s="11"/>
      <c r="BGO79" s="11"/>
      <c r="BGP79" s="11"/>
      <c r="BGQ79" s="11"/>
      <c r="BGR79" s="11"/>
      <c r="BGS79" s="11"/>
      <c r="BGT79" s="11"/>
      <c r="BGU79" s="11"/>
      <c r="BGV79" s="11"/>
      <c r="BGW79" s="11"/>
      <c r="BGX79" s="11"/>
      <c r="BGY79" s="11"/>
      <c r="BGZ79" s="11"/>
      <c r="BHA79" s="11"/>
      <c r="BHB79" s="11"/>
      <c r="BHC79" s="11"/>
      <c r="BHD79" s="11"/>
      <c r="BHE79" s="11"/>
      <c r="BHF79" s="11"/>
      <c r="BHG79" s="11"/>
      <c r="BHH79" s="11"/>
      <c r="BHI79" s="11"/>
      <c r="BHJ79" s="11"/>
      <c r="BHK79" s="11"/>
      <c r="BHL79" s="11"/>
      <c r="BHM79" s="11"/>
      <c r="BHN79" s="11"/>
      <c r="BHO79" s="11"/>
      <c r="BHP79" s="11"/>
      <c r="BHQ79" s="11"/>
      <c r="BHR79" s="11"/>
      <c r="BHS79" s="11"/>
      <c r="BHT79" s="11"/>
      <c r="BHU79" s="11"/>
      <c r="BHV79" s="11"/>
      <c r="BHW79" s="11"/>
      <c r="BHX79" s="11"/>
      <c r="BHY79" s="11"/>
      <c r="BHZ79" s="11"/>
      <c r="BIA79" s="11"/>
      <c r="BIB79" s="11"/>
      <c r="BIC79" s="11"/>
      <c r="BID79" s="11"/>
      <c r="BIE79" s="11"/>
      <c r="BIF79" s="11"/>
      <c r="BIG79" s="11"/>
      <c r="BIH79" s="11"/>
      <c r="BII79" s="11"/>
      <c r="BIJ79" s="11"/>
      <c r="BIK79" s="11"/>
      <c r="BIL79" s="11"/>
      <c r="BIM79" s="11"/>
      <c r="BIN79" s="11"/>
      <c r="BIO79" s="11"/>
      <c r="BIP79" s="11"/>
      <c r="BIQ79" s="11"/>
      <c r="BIR79" s="11"/>
      <c r="BIS79" s="11"/>
      <c r="BIT79" s="11"/>
      <c r="BIU79" s="11"/>
      <c r="BIV79" s="11"/>
      <c r="BIW79" s="11"/>
      <c r="BIX79" s="11"/>
      <c r="BIY79" s="11"/>
      <c r="BIZ79" s="11"/>
      <c r="BJA79" s="11"/>
      <c r="BJB79" s="11"/>
      <c r="BJC79" s="11"/>
      <c r="BJD79" s="11"/>
      <c r="BJE79" s="11"/>
      <c r="BJF79" s="11"/>
      <c r="BJG79" s="11"/>
      <c r="BJH79" s="11"/>
      <c r="BJI79" s="11"/>
      <c r="BJJ79" s="11"/>
      <c r="BJK79" s="11"/>
      <c r="BJL79" s="11"/>
      <c r="BJM79" s="11"/>
      <c r="BJN79" s="11"/>
      <c r="BJO79" s="11"/>
      <c r="BJP79" s="11"/>
      <c r="BJQ79" s="11"/>
      <c r="BJR79" s="11"/>
      <c r="BJS79" s="11"/>
      <c r="BJT79" s="11"/>
      <c r="BJU79" s="11"/>
      <c r="BJV79" s="11"/>
      <c r="BJW79" s="11"/>
      <c r="BJX79" s="11"/>
      <c r="BJY79" s="11"/>
      <c r="BJZ79" s="11"/>
      <c r="BKA79" s="11"/>
      <c r="BKB79" s="11"/>
      <c r="BKC79" s="11"/>
      <c r="BKD79" s="11"/>
      <c r="BKE79" s="11"/>
      <c r="BKF79" s="11"/>
      <c r="BKG79" s="11"/>
      <c r="BKH79" s="11"/>
      <c r="BKI79" s="11"/>
      <c r="BKJ79" s="11"/>
      <c r="BKK79" s="11"/>
      <c r="BKL79" s="11"/>
      <c r="BKM79" s="11"/>
      <c r="BKN79" s="11"/>
      <c r="BKO79" s="11"/>
      <c r="BKP79" s="11"/>
      <c r="BKQ79" s="11"/>
      <c r="BKR79" s="11"/>
      <c r="BKS79" s="11"/>
      <c r="BKT79" s="11"/>
      <c r="BKU79" s="11"/>
      <c r="BKV79" s="11"/>
      <c r="BKW79" s="11"/>
      <c r="BKX79" s="11"/>
      <c r="BKY79" s="11"/>
      <c r="BKZ79" s="11"/>
      <c r="BLA79" s="11"/>
      <c r="BLB79" s="11"/>
      <c r="BLC79" s="11"/>
      <c r="BLD79" s="11"/>
      <c r="BLE79" s="11"/>
      <c r="BLF79" s="11"/>
      <c r="BLG79" s="11"/>
      <c r="BLH79" s="11"/>
      <c r="BLI79" s="11"/>
      <c r="BLJ79" s="11"/>
      <c r="BLK79" s="11"/>
      <c r="BLL79" s="11"/>
      <c r="BLM79" s="11"/>
      <c r="BLN79" s="11"/>
      <c r="BLO79" s="11"/>
      <c r="BLP79" s="11"/>
      <c r="BLQ79" s="11"/>
      <c r="BLR79" s="11"/>
      <c r="BLS79" s="11"/>
      <c r="BLT79" s="11"/>
      <c r="BLU79" s="11"/>
      <c r="BLV79" s="11"/>
      <c r="BLW79" s="11"/>
      <c r="BLX79" s="11"/>
      <c r="BLY79" s="11"/>
      <c r="BLZ79" s="11"/>
      <c r="BMA79" s="11"/>
      <c r="BMB79" s="11"/>
      <c r="BMC79" s="11"/>
      <c r="BMD79" s="11"/>
      <c r="BME79" s="11"/>
      <c r="BMF79" s="11"/>
      <c r="BMG79" s="11"/>
      <c r="BMH79" s="11"/>
      <c r="BMI79" s="11"/>
      <c r="BMJ79" s="11"/>
      <c r="BMK79" s="11"/>
      <c r="BML79" s="11"/>
      <c r="BMM79" s="11"/>
      <c r="BMN79" s="11"/>
      <c r="BMO79" s="11"/>
      <c r="BMP79" s="11"/>
      <c r="BMQ79" s="11"/>
      <c r="BMR79" s="11"/>
      <c r="BMS79" s="11"/>
      <c r="BMT79" s="11"/>
      <c r="BMU79" s="11"/>
      <c r="BMV79" s="11"/>
      <c r="BMW79" s="11"/>
      <c r="BMX79" s="11"/>
      <c r="BMY79" s="11"/>
      <c r="BMZ79" s="11"/>
      <c r="BNA79" s="11"/>
      <c r="BNB79" s="11"/>
      <c r="BNC79" s="11"/>
      <c r="BND79" s="11"/>
      <c r="BNE79" s="11"/>
      <c r="BNF79" s="11"/>
      <c r="BNG79" s="11"/>
      <c r="BNH79" s="11"/>
      <c r="BNI79" s="11"/>
      <c r="BNJ79" s="11"/>
      <c r="BNK79" s="11"/>
      <c r="BNL79" s="11"/>
      <c r="BNM79" s="11"/>
      <c r="BNN79" s="11"/>
      <c r="BNO79" s="11"/>
      <c r="BNP79" s="11"/>
      <c r="BNQ79" s="11"/>
      <c r="BNR79" s="11"/>
      <c r="BNS79" s="11"/>
      <c r="BNT79" s="11"/>
      <c r="BNU79" s="11"/>
      <c r="BNV79" s="11"/>
      <c r="BNW79" s="11"/>
      <c r="BNX79" s="11"/>
      <c r="BNY79" s="11"/>
      <c r="BNZ79" s="11"/>
      <c r="BOA79" s="11"/>
      <c r="BOB79" s="11"/>
      <c r="BOC79" s="11"/>
      <c r="BOD79" s="11"/>
      <c r="BOE79" s="11"/>
      <c r="BOF79" s="11"/>
      <c r="BOG79" s="11"/>
      <c r="BOH79" s="11"/>
      <c r="BOI79" s="11"/>
      <c r="BOJ79" s="11"/>
      <c r="BOK79" s="11"/>
      <c r="BOL79" s="11"/>
      <c r="BOM79" s="11"/>
      <c r="BON79" s="11"/>
      <c r="BOO79" s="11"/>
      <c r="BOP79" s="11"/>
      <c r="BOQ79" s="11"/>
      <c r="BOR79" s="11"/>
      <c r="BOS79" s="11"/>
      <c r="BOT79" s="11"/>
      <c r="BOU79" s="11"/>
      <c r="BOV79" s="11"/>
      <c r="BOW79" s="11"/>
      <c r="BOX79" s="11"/>
      <c r="BOY79" s="11"/>
      <c r="BOZ79" s="11"/>
      <c r="BPA79" s="11"/>
      <c r="BPB79" s="11"/>
      <c r="BPC79" s="11"/>
      <c r="BPD79" s="11"/>
      <c r="BPE79" s="11"/>
      <c r="BPF79" s="11"/>
      <c r="BPG79" s="11"/>
      <c r="BPH79" s="11"/>
      <c r="BPI79" s="11"/>
      <c r="BPJ79" s="11"/>
      <c r="BPK79" s="11"/>
      <c r="BPL79" s="11"/>
      <c r="BPM79" s="11"/>
      <c r="BPN79" s="11"/>
      <c r="BPO79" s="11"/>
      <c r="BPP79" s="11"/>
      <c r="BPQ79" s="11"/>
      <c r="BPR79" s="11"/>
      <c r="BPS79" s="11"/>
      <c r="BPT79" s="11"/>
      <c r="BPU79" s="11"/>
      <c r="BPV79" s="11"/>
      <c r="BPW79" s="11"/>
      <c r="BPX79" s="11"/>
      <c r="BPY79" s="11"/>
      <c r="BPZ79" s="11"/>
      <c r="BQA79" s="11"/>
      <c r="BQB79" s="11"/>
      <c r="BQC79" s="11"/>
      <c r="BQD79" s="11"/>
      <c r="BQE79" s="11"/>
      <c r="BQF79" s="11"/>
      <c r="BQG79" s="11"/>
      <c r="BQH79" s="11"/>
      <c r="BQI79" s="11"/>
      <c r="BQJ79" s="11"/>
      <c r="BQK79" s="11"/>
      <c r="BQL79" s="11"/>
      <c r="BQM79" s="11"/>
      <c r="BQN79" s="11"/>
      <c r="BQO79" s="11"/>
      <c r="BQP79" s="11"/>
      <c r="BQQ79" s="11"/>
      <c r="BQR79" s="11"/>
      <c r="BQS79" s="11"/>
      <c r="BQT79" s="11"/>
      <c r="BQU79" s="11"/>
      <c r="BQV79" s="11"/>
      <c r="BQW79" s="11"/>
      <c r="BQX79" s="11"/>
      <c r="BQY79" s="11"/>
      <c r="BQZ79" s="11"/>
      <c r="BRA79" s="11"/>
      <c r="BRB79" s="11"/>
      <c r="BRC79" s="11"/>
      <c r="BRD79" s="11"/>
      <c r="BRE79" s="11"/>
      <c r="BRF79" s="11"/>
      <c r="BRG79" s="11"/>
      <c r="BRH79" s="11"/>
      <c r="BRI79" s="11"/>
      <c r="BRJ79" s="11"/>
      <c r="BRK79" s="11"/>
      <c r="BRL79" s="11"/>
      <c r="BRM79" s="11"/>
      <c r="BRN79" s="11"/>
      <c r="BRO79" s="11"/>
      <c r="BRP79" s="11"/>
      <c r="BRQ79" s="11"/>
      <c r="BRR79" s="11"/>
      <c r="BRS79" s="11"/>
      <c r="BRT79" s="11"/>
      <c r="BRU79" s="11"/>
      <c r="BRV79" s="11"/>
      <c r="BRW79" s="11"/>
      <c r="BRX79" s="11"/>
      <c r="BRY79" s="11"/>
      <c r="BRZ79" s="11"/>
      <c r="BSA79" s="11"/>
      <c r="BSB79" s="11"/>
      <c r="BSC79" s="11"/>
      <c r="BSD79" s="11"/>
      <c r="BSE79" s="11"/>
      <c r="BSF79" s="11"/>
      <c r="BSG79" s="11"/>
      <c r="BSH79" s="11"/>
      <c r="BSI79" s="11"/>
      <c r="BSJ79" s="11"/>
      <c r="BSK79" s="11"/>
      <c r="BSL79" s="11"/>
      <c r="BSM79" s="11"/>
      <c r="BSN79" s="11"/>
      <c r="BSO79" s="11"/>
      <c r="BSP79" s="11"/>
      <c r="BSQ79" s="11"/>
      <c r="BSR79" s="11"/>
      <c r="BSS79" s="11"/>
      <c r="BST79" s="11"/>
      <c r="BSU79" s="11"/>
      <c r="BSV79" s="11"/>
      <c r="BSW79" s="11"/>
      <c r="BSX79" s="11"/>
      <c r="BSY79" s="11"/>
      <c r="BSZ79" s="11"/>
      <c r="BTA79" s="11"/>
      <c r="BTB79" s="11"/>
      <c r="BTC79" s="11"/>
      <c r="BTD79" s="11"/>
      <c r="BTE79" s="11"/>
      <c r="BTF79" s="11"/>
      <c r="BTG79" s="11"/>
      <c r="BTH79" s="11"/>
      <c r="BTI79" s="11"/>
      <c r="BTJ79" s="11"/>
      <c r="BTK79" s="11"/>
      <c r="BTL79" s="11"/>
      <c r="BTM79" s="11"/>
      <c r="BTN79" s="11"/>
      <c r="BTO79" s="11"/>
      <c r="BTP79" s="11"/>
      <c r="BTQ79" s="11"/>
      <c r="BTR79" s="11"/>
      <c r="BTS79" s="11"/>
      <c r="BTT79" s="11"/>
      <c r="BTU79" s="11"/>
      <c r="BTV79" s="11"/>
      <c r="BTW79" s="11"/>
      <c r="BTX79" s="11"/>
      <c r="BTY79" s="11"/>
      <c r="BTZ79" s="11"/>
      <c r="BUA79" s="11"/>
      <c r="BUB79" s="11"/>
      <c r="BUC79" s="11"/>
      <c r="BUD79" s="11"/>
      <c r="BUE79" s="11"/>
      <c r="BUF79" s="11"/>
      <c r="BUG79" s="11"/>
      <c r="BUH79" s="11"/>
      <c r="BUI79" s="11"/>
      <c r="BUJ79" s="11"/>
      <c r="BUK79" s="11"/>
      <c r="BUL79" s="11"/>
      <c r="BUM79" s="11"/>
      <c r="BUN79" s="11"/>
      <c r="BUO79" s="11"/>
      <c r="BUP79" s="11"/>
      <c r="BUQ79" s="11"/>
      <c r="BUR79" s="11"/>
      <c r="BUS79" s="11"/>
      <c r="BUT79" s="11"/>
      <c r="BUU79" s="11"/>
      <c r="BUV79" s="11"/>
      <c r="BUW79" s="11"/>
      <c r="BUX79" s="11"/>
      <c r="BUY79" s="11"/>
      <c r="BUZ79" s="11"/>
      <c r="BVA79" s="11"/>
      <c r="BVB79" s="11"/>
      <c r="BVC79" s="11"/>
      <c r="BVD79" s="11"/>
      <c r="BVE79" s="11"/>
      <c r="BVF79" s="11"/>
      <c r="BVG79" s="11"/>
      <c r="BVH79" s="11"/>
      <c r="BVI79" s="11"/>
      <c r="BVJ79" s="11"/>
      <c r="BVK79" s="11"/>
      <c r="BVL79" s="11"/>
      <c r="BVM79" s="11"/>
      <c r="BVN79" s="11"/>
      <c r="BVO79" s="11"/>
      <c r="BVP79" s="11"/>
      <c r="BVQ79" s="11"/>
      <c r="BVR79" s="11"/>
      <c r="BVS79" s="11"/>
      <c r="BVT79" s="11"/>
      <c r="BVU79" s="11"/>
      <c r="BVV79" s="11"/>
      <c r="BVW79" s="11"/>
      <c r="BVX79" s="11"/>
      <c r="BVY79" s="11"/>
      <c r="BVZ79" s="11"/>
      <c r="BWA79" s="11"/>
      <c r="BWB79" s="11"/>
      <c r="BWC79" s="11"/>
      <c r="BWD79" s="11"/>
      <c r="BWE79" s="11"/>
      <c r="BWF79" s="11"/>
      <c r="BWG79" s="11"/>
      <c r="BWH79" s="11"/>
      <c r="BWI79" s="11"/>
      <c r="BWJ79" s="11"/>
      <c r="BWK79" s="11"/>
      <c r="BWL79" s="11"/>
      <c r="BWM79" s="11"/>
      <c r="BWN79" s="11"/>
      <c r="BWO79" s="11"/>
      <c r="BWP79" s="11"/>
      <c r="BWQ79" s="11"/>
      <c r="BWR79" s="11"/>
      <c r="BWS79" s="11"/>
      <c r="BWT79" s="11"/>
      <c r="BWU79" s="11"/>
      <c r="BWV79" s="11"/>
      <c r="BWW79" s="11"/>
      <c r="BWX79" s="11"/>
      <c r="BWY79" s="11"/>
      <c r="BWZ79" s="11"/>
      <c r="BXA79" s="11"/>
      <c r="BXB79" s="11"/>
      <c r="BXC79" s="11"/>
      <c r="BXD79" s="11"/>
      <c r="BXE79" s="11"/>
      <c r="BXF79" s="11"/>
      <c r="BXG79" s="11"/>
      <c r="BXH79" s="11"/>
      <c r="BXI79" s="11"/>
      <c r="BXJ79" s="11"/>
      <c r="BXK79" s="11"/>
      <c r="BXL79" s="11"/>
      <c r="BXM79" s="11"/>
      <c r="BXN79" s="11"/>
      <c r="BXO79" s="11"/>
      <c r="BXP79" s="11"/>
      <c r="BXQ79" s="11"/>
      <c r="BXR79" s="11"/>
      <c r="BXS79" s="11"/>
      <c r="BXT79" s="11"/>
      <c r="BXU79" s="11"/>
      <c r="BXV79" s="11"/>
      <c r="BXW79" s="11"/>
      <c r="BXX79" s="11"/>
      <c r="BXY79" s="11"/>
      <c r="BXZ79" s="11"/>
      <c r="BYA79" s="11"/>
      <c r="BYB79" s="11"/>
      <c r="BYC79" s="11"/>
      <c r="BYD79" s="11"/>
      <c r="BYE79" s="11"/>
      <c r="BYF79" s="11"/>
      <c r="BYG79" s="11"/>
      <c r="BYH79" s="11"/>
      <c r="BYI79" s="11"/>
      <c r="BYJ79" s="11"/>
      <c r="BYK79" s="11"/>
      <c r="BYL79" s="11"/>
      <c r="BYM79" s="11"/>
      <c r="BYN79" s="11"/>
      <c r="BYO79" s="11"/>
      <c r="BYP79" s="11"/>
      <c r="BYQ79" s="11"/>
      <c r="BYR79" s="11"/>
      <c r="BYS79" s="11"/>
      <c r="BYT79" s="11"/>
      <c r="BYU79" s="11"/>
      <c r="BYV79" s="11"/>
      <c r="BYW79" s="11"/>
      <c r="BYX79" s="11"/>
      <c r="BYY79" s="11"/>
      <c r="BYZ79" s="11"/>
      <c r="BZA79" s="11"/>
      <c r="BZB79" s="11"/>
      <c r="BZC79" s="11"/>
      <c r="BZD79" s="11"/>
      <c r="BZE79" s="11"/>
      <c r="BZF79" s="11"/>
      <c r="BZG79" s="11"/>
      <c r="BZH79" s="11"/>
      <c r="BZI79" s="11"/>
      <c r="BZJ79" s="11"/>
      <c r="BZK79" s="11"/>
      <c r="BZL79" s="11"/>
      <c r="BZM79" s="11"/>
      <c r="BZN79" s="11"/>
      <c r="BZO79" s="11"/>
      <c r="BZP79" s="11"/>
      <c r="BZQ79" s="11"/>
      <c r="BZR79" s="11"/>
      <c r="BZS79" s="11"/>
      <c r="BZT79" s="11"/>
      <c r="BZU79" s="11"/>
      <c r="BZV79" s="11"/>
      <c r="BZW79" s="11"/>
      <c r="BZX79" s="11"/>
      <c r="BZY79" s="11"/>
      <c r="BZZ79" s="11"/>
      <c r="CAA79" s="11"/>
      <c r="CAB79" s="11"/>
      <c r="CAC79" s="11"/>
      <c r="CAD79" s="11"/>
      <c r="CAE79" s="11"/>
      <c r="CAF79" s="11"/>
      <c r="CAG79" s="11"/>
      <c r="CAH79" s="11"/>
      <c r="CAI79" s="11"/>
      <c r="CAJ79" s="11"/>
      <c r="CAK79" s="11"/>
      <c r="CAL79" s="11"/>
      <c r="CAM79" s="11"/>
      <c r="CAN79" s="11"/>
      <c r="CAO79" s="11"/>
      <c r="CAP79" s="11"/>
      <c r="CAQ79" s="11"/>
      <c r="CAR79" s="11"/>
      <c r="CAS79" s="11"/>
      <c r="CAT79" s="11"/>
      <c r="CAU79" s="11"/>
      <c r="CAV79" s="11"/>
      <c r="CAW79" s="11"/>
      <c r="CAX79" s="11"/>
      <c r="CAY79" s="11"/>
      <c r="CAZ79" s="11"/>
      <c r="CBA79" s="11"/>
      <c r="CBB79" s="11"/>
      <c r="CBC79" s="11"/>
      <c r="CBD79" s="11"/>
      <c r="CBE79" s="11"/>
      <c r="CBF79" s="11"/>
      <c r="CBG79" s="11"/>
      <c r="CBH79" s="11"/>
      <c r="CBI79" s="11"/>
      <c r="CBJ79" s="11"/>
      <c r="CBK79" s="11"/>
      <c r="CBL79" s="11"/>
      <c r="CBM79" s="11"/>
      <c r="CBN79" s="11"/>
      <c r="CBO79" s="11"/>
      <c r="CBP79" s="11"/>
      <c r="CBQ79" s="11"/>
      <c r="CBR79" s="11"/>
      <c r="CBS79" s="11"/>
      <c r="CBT79" s="11"/>
      <c r="CBU79" s="11"/>
      <c r="CBV79" s="11"/>
      <c r="CBW79" s="11"/>
      <c r="CBX79" s="11"/>
      <c r="CBY79" s="11"/>
      <c r="CBZ79" s="11"/>
      <c r="CCA79" s="11"/>
      <c r="CCB79" s="11"/>
      <c r="CCC79" s="11"/>
      <c r="CCD79" s="11"/>
      <c r="CCE79" s="11"/>
      <c r="CCF79" s="11"/>
      <c r="CCG79" s="11"/>
      <c r="CCH79" s="11"/>
      <c r="CCI79" s="11"/>
      <c r="CCJ79" s="11"/>
      <c r="CCK79" s="11"/>
      <c r="CCL79" s="11"/>
      <c r="CCM79" s="11"/>
      <c r="CCN79" s="11"/>
      <c r="CCO79" s="11"/>
      <c r="CCP79" s="11"/>
      <c r="CCQ79" s="11"/>
      <c r="CCR79" s="11"/>
      <c r="CCS79" s="11"/>
      <c r="CCT79" s="11"/>
      <c r="CCU79" s="11"/>
      <c r="CCV79" s="11"/>
      <c r="CCW79" s="11"/>
      <c r="CCX79" s="11"/>
      <c r="CCY79" s="11"/>
      <c r="CCZ79" s="11"/>
      <c r="CDA79" s="11"/>
      <c r="CDB79" s="11"/>
      <c r="CDC79" s="11"/>
      <c r="CDD79" s="11"/>
      <c r="CDE79" s="11"/>
      <c r="CDF79" s="11"/>
      <c r="CDG79" s="11"/>
      <c r="CDH79" s="11"/>
      <c r="CDI79" s="11"/>
      <c r="CDJ79" s="11"/>
      <c r="CDK79" s="11"/>
      <c r="CDL79" s="11"/>
      <c r="CDM79" s="11"/>
      <c r="CDN79" s="11"/>
      <c r="CDO79" s="11"/>
      <c r="CDP79" s="11"/>
      <c r="CDQ79" s="11"/>
      <c r="CDR79" s="11"/>
      <c r="CDS79" s="11"/>
      <c r="CDT79" s="11"/>
      <c r="CDU79" s="11"/>
      <c r="CDV79" s="11"/>
      <c r="CDW79" s="11"/>
      <c r="CDX79" s="11"/>
      <c r="CDY79" s="11"/>
      <c r="CDZ79" s="11"/>
      <c r="CEA79" s="11"/>
      <c r="CEB79" s="11"/>
      <c r="CEC79" s="11"/>
      <c r="CED79" s="11"/>
      <c r="CEE79" s="11"/>
      <c r="CEF79" s="11"/>
      <c r="CEG79" s="11"/>
      <c r="CEH79" s="11"/>
      <c r="CEI79" s="11"/>
      <c r="CEJ79" s="11"/>
      <c r="CEK79" s="11"/>
      <c r="CEL79" s="11"/>
      <c r="CEM79" s="11"/>
      <c r="CEN79" s="11"/>
      <c r="CEO79" s="11"/>
      <c r="CEP79" s="11"/>
      <c r="CEQ79" s="11"/>
      <c r="CER79" s="11"/>
      <c r="CES79" s="11"/>
      <c r="CET79" s="11"/>
      <c r="CEU79" s="11"/>
      <c r="CEV79" s="11"/>
      <c r="CEW79" s="11"/>
      <c r="CEX79" s="11"/>
      <c r="CEY79" s="11"/>
      <c r="CEZ79" s="11"/>
      <c r="CFA79" s="11"/>
      <c r="CFB79" s="11"/>
      <c r="CFC79" s="11"/>
      <c r="CFD79" s="11"/>
      <c r="CFE79" s="11"/>
      <c r="CFF79" s="11"/>
      <c r="CFG79" s="11"/>
      <c r="CFH79" s="11"/>
      <c r="CFI79" s="11"/>
      <c r="CFJ79" s="11"/>
      <c r="CFK79" s="11"/>
      <c r="CFL79" s="11"/>
      <c r="CFM79" s="11"/>
      <c r="CFN79" s="11"/>
      <c r="CFO79" s="11"/>
      <c r="CFP79" s="11"/>
      <c r="CFQ79" s="11"/>
      <c r="CFR79" s="11"/>
      <c r="CFS79" s="11"/>
      <c r="CFT79" s="11"/>
      <c r="CFU79" s="11"/>
      <c r="CFV79" s="11"/>
      <c r="CFW79" s="11"/>
      <c r="CFX79" s="11"/>
      <c r="CFY79" s="11"/>
      <c r="CFZ79" s="11"/>
      <c r="CGA79" s="11"/>
      <c r="CGB79" s="11"/>
      <c r="CGC79" s="11"/>
      <c r="CGD79" s="11"/>
      <c r="CGE79" s="11"/>
      <c r="CGF79" s="11"/>
      <c r="CGG79" s="11"/>
      <c r="CGH79" s="11"/>
      <c r="CGI79" s="11"/>
      <c r="CGJ79" s="11"/>
      <c r="CGK79" s="11"/>
      <c r="CGL79" s="11"/>
      <c r="CGM79" s="11"/>
      <c r="CGN79" s="11"/>
      <c r="CGO79" s="11"/>
      <c r="CGP79" s="11"/>
      <c r="CGQ79" s="11"/>
      <c r="CGR79" s="11"/>
      <c r="CGS79" s="11"/>
      <c r="CGT79" s="11"/>
      <c r="CGU79" s="11"/>
      <c r="CGV79" s="11"/>
      <c r="CGW79" s="11"/>
      <c r="CGX79" s="11"/>
      <c r="CGY79" s="11"/>
      <c r="CGZ79" s="11"/>
      <c r="CHA79" s="11"/>
      <c r="CHB79" s="11"/>
      <c r="CHC79" s="11"/>
      <c r="CHD79" s="11"/>
      <c r="CHE79" s="11"/>
      <c r="CHF79" s="11"/>
      <c r="CHG79" s="11"/>
      <c r="CHH79" s="11"/>
      <c r="CHI79" s="11"/>
      <c r="CHJ79" s="11"/>
      <c r="CHK79" s="11"/>
      <c r="CHL79" s="11"/>
      <c r="CHM79" s="11"/>
      <c r="CHN79" s="11"/>
      <c r="CHO79" s="11"/>
      <c r="CHP79" s="11"/>
      <c r="CHQ79" s="11"/>
      <c r="CHR79" s="11"/>
      <c r="CHS79" s="11"/>
      <c r="CHT79" s="11"/>
      <c r="CHU79" s="11"/>
      <c r="CHV79" s="11"/>
      <c r="CHW79" s="11"/>
      <c r="CHX79" s="11"/>
      <c r="CHY79" s="11"/>
      <c r="CHZ79" s="11"/>
      <c r="CIA79" s="11"/>
      <c r="CIB79" s="11"/>
      <c r="CIC79" s="11"/>
      <c r="CID79" s="11"/>
      <c r="CIE79" s="11"/>
      <c r="CIF79" s="11"/>
      <c r="CIG79" s="11"/>
      <c r="CIH79" s="11"/>
      <c r="CII79" s="11"/>
      <c r="CIJ79" s="11"/>
      <c r="CIK79" s="11"/>
      <c r="CIL79" s="11"/>
      <c r="CIM79" s="11"/>
      <c r="CIN79" s="11"/>
      <c r="CIO79" s="11"/>
      <c r="CIP79" s="11"/>
      <c r="CIQ79" s="11"/>
      <c r="CIR79" s="11"/>
      <c r="CIS79" s="11"/>
      <c r="CIT79" s="11"/>
      <c r="CIU79" s="11"/>
      <c r="CIV79" s="11"/>
      <c r="CIW79" s="11"/>
      <c r="CIX79" s="11"/>
      <c r="CIY79" s="11"/>
      <c r="CIZ79" s="11"/>
      <c r="CJA79" s="11"/>
      <c r="CJB79" s="11"/>
      <c r="CJC79" s="11"/>
      <c r="CJD79" s="11"/>
      <c r="CJE79" s="11"/>
      <c r="CJF79" s="11"/>
      <c r="CJG79" s="11"/>
      <c r="CJH79" s="11"/>
      <c r="CJI79" s="11"/>
      <c r="CJJ79" s="11"/>
      <c r="CJK79" s="11"/>
      <c r="CJL79" s="11"/>
      <c r="CJM79" s="11"/>
      <c r="CJN79" s="11"/>
      <c r="CJO79" s="11"/>
      <c r="CJP79" s="11"/>
      <c r="CJQ79" s="11"/>
      <c r="CJR79" s="11"/>
      <c r="CJS79" s="11"/>
      <c r="CJT79" s="11"/>
      <c r="CJU79" s="11"/>
      <c r="CJV79" s="11"/>
      <c r="CJW79" s="11"/>
      <c r="CJX79" s="11"/>
      <c r="CJY79" s="11"/>
      <c r="CJZ79" s="11"/>
      <c r="CKA79" s="11"/>
      <c r="CKB79" s="11"/>
      <c r="CKC79" s="11"/>
      <c r="CKD79" s="11"/>
      <c r="CKE79" s="11"/>
      <c r="CKF79" s="11"/>
      <c r="CKG79" s="11"/>
      <c r="CKH79" s="11"/>
      <c r="CKI79" s="11"/>
      <c r="CKJ79" s="11"/>
      <c r="CKK79" s="11"/>
      <c r="CKL79" s="11"/>
      <c r="CKM79" s="11"/>
      <c r="CKN79" s="11"/>
      <c r="CKO79" s="11"/>
      <c r="CKP79" s="11"/>
      <c r="CKQ79" s="11"/>
      <c r="CKR79" s="11"/>
      <c r="CKS79" s="11"/>
      <c r="CKT79" s="11"/>
      <c r="CKU79" s="11"/>
      <c r="CKV79" s="11"/>
      <c r="CKW79" s="11"/>
      <c r="CKX79" s="11"/>
      <c r="CKY79" s="11"/>
      <c r="CKZ79" s="11"/>
      <c r="CLA79" s="11"/>
      <c r="CLB79" s="11"/>
      <c r="CLC79" s="11"/>
      <c r="CLD79" s="11"/>
      <c r="CLE79" s="11"/>
      <c r="CLF79" s="11"/>
      <c r="CLG79" s="11"/>
      <c r="CLH79" s="11"/>
      <c r="CLI79" s="11"/>
      <c r="CLJ79" s="11"/>
      <c r="CLK79" s="11"/>
      <c r="CLL79" s="11"/>
      <c r="CLM79" s="11"/>
      <c r="CLN79" s="11"/>
      <c r="CLO79" s="11"/>
      <c r="CLP79" s="11"/>
      <c r="CLQ79" s="11"/>
      <c r="CLR79" s="11"/>
      <c r="CLS79" s="11"/>
      <c r="CLT79" s="11"/>
      <c r="CLU79" s="11"/>
      <c r="CLV79" s="11"/>
      <c r="CLW79" s="11"/>
      <c r="CLX79" s="11"/>
      <c r="CLY79" s="11"/>
      <c r="CLZ79" s="11"/>
      <c r="CMA79" s="11"/>
      <c r="CMB79" s="11"/>
      <c r="CMC79" s="11"/>
      <c r="CMD79" s="11"/>
      <c r="CME79" s="11"/>
      <c r="CMF79" s="11"/>
      <c r="CMG79" s="11"/>
      <c r="CMH79" s="11"/>
      <c r="CMI79" s="11"/>
      <c r="CMJ79" s="11"/>
      <c r="CMK79" s="11"/>
      <c r="CML79" s="11"/>
      <c r="CMM79" s="11"/>
      <c r="CMN79" s="11"/>
      <c r="CMO79" s="11"/>
      <c r="CMP79" s="11"/>
      <c r="CMQ79" s="11"/>
      <c r="CMR79" s="11"/>
      <c r="CMS79" s="11"/>
      <c r="CMT79" s="11"/>
      <c r="CMU79" s="11"/>
      <c r="CMV79" s="11"/>
      <c r="CMW79" s="11"/>
      <c r="CMX79" s="11"/>
      <c r="CMY79" s="11"/>
      <c r="CMZ79" s="11"/>
      <c r="CNA79" s="11"/>
      <c r="CNB79" s="11"/>
      <c r="CNC79" s="11"/>
      <c r="CND79" s="11"/>
      <c r="CNE79" s="11"/>
      <c r="CNF79" s="11"/>
      <c r="CNG79" s="11"/>
      <c r="CNH79" s="11"/>
      <c r="CNI79" s="11"/>
      <c r="CNJ79" s="11"/>
      <c r="CNK79" s="11"/>
      <c r="CNL79" s="11"/>
      <c r="CNM79" s="11"/>
      <c r="CNN79" s="11"/>
      <c r="CNO79" s="11"/>
      <c r="CNP79" s="11"/>
      <c r="CNQ79" s="11"/>
      <c r="CNR79" s="11"/>
      <c r="CNS79" s="11"/>
      <c r="CNT79" s="11"/>
      <c r="CNU79" s="11"/>
      <c r="CNV79" s="11"/>
      <c r="CNW79" s="11"/>
      <c r="CNX79" s="11"/>
      <c r="CNY79" s="11"/>
      <c r="CNZ79" s="11"/>
      <c r="COA79" s="11"/>
      <c r="COB79" s="11"/>
      <c r="COC79" s="11"/>
      <c r="COD79" s="11"/>
      <c r="COE79" s="11"/>
      <c r="COF79" s="11"/>
      <c r="COG79" s="11"/>
      <c r="COH79" s="11"/>
      <c r="COI79" s="11"/>
      <c r="COJ79" s="11"/>
      <c r="COK79" s="11"/>
      <c r="COL79" s="11"/>
      <c r="COM79" s="11"/>
      <c r="CON79" s="11"/>
      <c r="COO79" s="11"/>
      <c r="COP79" s="11"/>
      <c r="COQ79" s="11"/>
      <c r="COR79" s="11"/>
      <c r="COS79" s="11"/>
      <c r="COT79" s="11"/>
      <c r="COU79" s="11"/>
      <c r="COV79" s="11"/>
      <c r="COW79" s="11"/>
      <c r="COX79" s="11"/>
      <c r="COY79" s="11"/>
      <c r="COZ79" s="11"/>
      <c r="CPA79" s="11"/>
      <c r="CPB79" s="11"/>
      <c r="CPC79" s="11"/>
      <c r="CPD79" s="11"/>
      <c r="CPE79" s="11"/>
      <c r="CPF79" s="11"/>
      <c r="CPG79" s="11"/>
      <c r="CPH79" s="11"/>
      <c r="CPI79" s="11"/>
      <c r="CPJ79" s="11"/>
      <c r="CPK79" s="11"/>
      <c r="CPL79" s="11"/>
      <c r="CPM79" s="11"/>
      <c r="CPN79" s="11"/>
      <c r="CPO79" s="11"/>
      <c r="CPP79" s="11"/>
      <c r="CPQ79" s="11"/>
      <c r="CPR79" s="11"/>
      <c r="CPS79" s="11"/>
      <c r="CPT79" s="11"/>
      <c r="CPU79" s="11"/>
      <c r="CPV79" s="11"/>
      <c r="CPW79" s="11"/>
      <c r="CPX79" s="11"/>
      <c r="CPY79" s="11"/>
      <c r="CPZ79" s="11"/>
      <c r="CQA79" s="11"/>
      <c r="CQB79" s="11"/>
      <c r="CQC79" s="11"/>
      <c r="CQD79" s="11"/>
      <c r="CQE79" s="11"/>
      <c r="CQF79" s="11"/>
      <c r="CQG79" s="11"/>
      <c r="CQH79" s="11"/>
      <c r="CQI79" s="11"/>
      <c r="CQJ79" s="11"/>
      <c r="CQK79" s="11"/>
      <c r="CQL79" s="11"/>
      <c r="CQM79" s="11"/>
      <c r="CQN79" s="11"/>
      <c r="CQO79" s="11"/>
      <c r="CQP79" s="11"/>
      <c r="CQQ79" s="11"/>
      <c r="CQR79" s="11"/>
      <c r="CQS79" s="11"/>
      <c r="CQT79" s="11"/>
      <c r="CQU79" s="11"/>
      <c r="CQV79" s="11"/>
      <c r="CQW79" s="11"/>
      <c r="CQX79" s="11"/>
      <c r="CQY79" s="11"/>
      <c r="CQZ79" s="11"/>
      <c r="CRA79" s="11"/>
      <c r="CRB79" s="11"/>
      <c r="CRC79" s="11"/>
      <c r="CRD79" s="11"/>
      <c r="CRE79" s="11"/>
      <c r="CRF79" s="11"/>
      <c r="CRG79" s="11"/>
      <c r="CRH79" s="11"/>
      <c r="CRI79" s="11"/>
      <c r="CRJ79" s="11"/>
      <c r="CRK79" s="11"/>
      <c r="CRL79" s="11"/>
      <c r="CRM79" s="11"/>
      <c r="CRN79" s="11"/>
      <c r="CRO79" s="11"/>
      <c r="CRP79" s="11"/>
      <c r="CRQ79" s="11"/>
      <c r="CRR79" s="11"/>
      <c r="CRS79" s="11"/>
      <c r="CRT79" s="11"/>
      <c r="CRU79" s="11"/>
      <c r="CRV79" s="11"/>
      <c r="CRW79" s="11"/>
      <c r="CRX79" s="11"/>
      <c r="CRY79" s="11"/>
      <c r="CRZ79" s="11"/>
      <c r="CSA79" s="11"/>
      <c r="CSB79" s="11"/>
      <c r="CSC79" s="11"/>
      <c r="CSD79" s="11"/>
      <c r="CSE79" s="11"/>
      <c r="CSF79" s="11"/>
      <c r="CSG79" s="11"/>
      <c r="CSH79" s="11"/>
      <c r="CSI79" s="11"/>
      <c r="CSJ79" s="11"/>
      <c r="CSK79" s="11"/>
      <c r="CSL79" s="11"/>
      <c r="CSM79" s="11"/>
      <c r="CSN79" s="11"/>
      <c r="CSO79" s="11"/>
      <c r="CSP79" s="11"/>
      <c r="CSQ79" s="11"/>
      <c r="CSR79" s="11"/>
      <c r="CSS79" s="11"/>
      <c r="CST79" s="11"/>
      <c r="CSU79" s="11"/>
      <c r="CSV79" s="11"/>
      <c r="CSW79" s="11"/>
      <c r="CSX79" s="11"/>
      <c r="CSY79" s="11"/>
      <c r="CSZ79" s="11"/>
      <c r="CTA79" s="11"/>
      <c r="CTB79" s="11"/>
      <c r="CTC79" s="11"/>
      <c r="CTD79" s="11"/>
      <c r="CTE79" s="11"/>
      <c r="CTF79" s="11"/>
      <c r="CTG79" s="11"/>
      <c r="CTH79" s="11"/>
      <c r="CTI79" s="11"/>
      <c r="CTJ79" s="11"/>
      <c r="CTK79" s="11"/>
      <c r="CTL79" s="11"/>
      <c r="CTM79" s="11"/>
      <c r="CTN79" s="11"/>
      <c r="CTO79" s="11"/>
      <c r="CTP79" s="11"/>
      <c r="CTQ79" s="11"/>
      <c r="CTR79" s="11"/>
      <c r="CTS79" s="11"/>
      <c r="CTT79" s="11"/>
      <c r="CTU79" s="11"/>
      <c r="CTV79" s="11"/>
      <c r="CTW79" s="11"/>
      <c r="CTX79" s="11"/>
      <c r="CTY79" s="11"/>
      <c r="CTZ79" s="11"/>
      <c r="CUA79" s="11"/>
      <c r="CUB79" s="11"/>
      <c r="CUC79" s="11"/>
      <c r="CUD79" s="11"/>
      <c r="CUE79" s="11"/>
      <c r="CUF79" s="11"/>
      <c r="CUG79" s="11"/>
      <c r="CUH79" s="11"/>
      <c r="CUI79" s="11"/>
      <c r="CUJ79" s="11"/>
      <c r="CUK79" s="11"/>
      <c r="CUL79" s="11"/>
      <c r="CUM79" s="11"/>
      <c r="CUN79" s="11"/>
      <c r="CUO79" s="11"/>
      <c r="CUP79" s="11"/>
      <c r="CUQ79" s="11"/>
      <c r="CUR79" s="11"/>
      <c r="CUS79" s="11"/>
      <c r="CUT79" s="11"/>
      <c r="CUU79" s="11"/>
      <c r="CUV79" s="11"/>
      <c r="CUW79" s="11"/>
      <c r="CUX79" s="11"/>
      <c r="CUY79" s="11"/>
      <c r="CUZ79" s="11"/>
      <c r="CVA79" s="11"/>
      <c r="CVB79" s="11"/>
      <c r="CVC79" s="11"/>
      <c r="CVD79" s="11"/>
      <c r="CVE79" s="11"/>
      <c r="CVF79" s="11"/>
      <c r="CVG79" s="11"/>
      <c r="CVH79" s="11"/>
      <c r="CVI79" s="11"/>
      <c r="CVJ79" s="11"/>
      <c r="CVK79" s="11"/>
      <c r="CVL79" s="11"/>
      <c r="CVM79" s="11"/>
      <c r="CVN79" s="11"/>
      <c r="CVO79" s="11"/>
      <c r="CVP79" s="11"/>
      <c r="CVQ79" s="11"/>
      <c r="CVR79" s="11"/>
      <c r="CVS79" s="11"/>
      <c r="CVT79" s="11"/>
      <c r="CVU79" s="11"/>
      <c r="CVV79" s="11"/>
      <c r="CVW79" s="11"/>
      <c r="CVX79" s="11"/>
      <c r="CVY79" s="11"/>
      <c r="CVZ79" s="11"/>
      <c r="CWA79" s="11"/>
      <c r="CWB79" s="11"/>
      <c r="CWC79" s="11"/>
      <c r="CWD79" s="11"/>
      <c r="CWE79" s="11"/>
      <c r="CWF79" s="11"/>
      <c r="CWG79" s="11"/>
      <c r="CWH79" s="11"/>
      <c r="CWI79" s="11"/>
      <c r="CWJ79" s="11"/>
      <c r="CWK79" s="11"/>
      <c r="CWL79" s="11"/>
      <c r="CWM79" s="11"/>
      <c r="CWN79" s="11"/>
      <c r="CWO79" s="11"/>
      <c r="CWP79" s="11"/>
      <c r="CWQ79" s="11"/>
      <c r="CWR79" s="11"/>
      <c r="CWS79" s="11"/>
      <c r="CWT79" s="11"/>
      <c r="CWU79" s="11"/>
      <c r="CWV79" s="11"/>
      <c r="CWW79" s="11"/>
      <c r="CWX79" s="11"/>
      <c r="CWY79" s="11"/>
      <c r="CWZ79" s="11"/>
      <c r="CXA79" s="11"/>
      <c r="CXB79" s="11"/>
      <c r="CXC79" s="11"/>
      <c r="CXD79" s="11"/>
      <c r="CXE79" s="11"/>
      <c r="CXF79" s="11"/>
      <c r="CXG79" s="11"/>
      <c r="CXH79" s="11"/>
      <c r="CXI79" s="11"/>
      <c r="CXJ79" s="11"/>
      <c r="CXK79" s="11"/>
      <c r="CXL79" s="11"/>
      <c r="CXM79" s="11"/>
      <c r="CXN79" s="11"/>
      <c r="CXO79" s="11"/>
      <c r="CXP79" s="11"/>
      <c r="CXQ79" s="11"/>
      <c r="CXR79" s="11"/>
      <c r="CXS79" s="11"/>
      <c r="CXT79" s="11"/>
      <c r="CXU79" s="11"/>
      <c r="CXV79" s="11"/>
      <c r="CXW79" s="11"/>
      <c r="CXX79" s="11"/>
      <c r="CXY79" s="11"/>
      <c r="CXZ79" s="11"/>
      <c r="CYA79" s="11"/>
      <c r="CYB79" s="11"/>
      <c r="CYC79" s="11"/>
      <c r="CYD79" s="11"/>
      <c r="CYE79" s="11"/>
      <c r="CYF79" s="11"/>
      <c r="CYG79" s="11"/>
      <c r="CYH79" s="11"/>
      <c r="CYI79" s="11"/>
      <c r="CYJ79" s="11"/>
      <c r="CYK79" s="11"/>
      <c r="CYL79" s="11"/>
      <c r="CYM79" s="11"/>
      <c r="CYN79" s="11"/>
      <c r="CYO79" s="11"/>
      <c r="CYP79" s="11"/>
      <c r="CYQ79" s="11"/>
      <c r="CYR79" s="11"/>
      <c r="CYS79" s="11"/>
      <c r="CYT79" s="11"/>
      <c r="CYU79" s="11"/>
      <c r="CYV79" s="11"/>
      <c r="CYW79" s="11"/>
      <c r="CYX79" s="11"/>
      <c r="CYY79" s="11"/>
      <c r="CYZ79" s="11"/>
      <c r="CZA79" s="11"/>
      <c r="CZB79" s="11"/>
      <c r="CZC79" s="11"/>
      <c r="CZD79" s="11"/>
      <c r="CZE79" s="11"/>
      <c r="CZF79" s="11"/>
      <c r="CZG79" s="11"/>
      <c r="CZH79" s="11"/>
      <c r="CZI79" s="11"/>
      <c r="CZJ79" s="11"/>
      <c r="CZK79" s="11"/>
      <c r="CZL79" s="11"/>
      <c r="CZM79" s="11"/>
      <c r="CZN79" s="11"/>
      <c r="CZO79" s="11"/>
      <c r="CZP79" s="11"/>
      <c r="CZQ79" s="11"/>
      <c r="CZR79" s="11"/>
      <c r="CZS79" s="11"/>
      <c r="CZT79" s="11"/>
      <c r="CZU79" s="11"/>
      <c r="CZV79" s="11"/>
      <c r="CZW79" s="11"/>
      <c r="CZX79" s="11"/>
      <c r="CZY79" s="11"/>
      <c r="CZZ79" s="11"/>
      <c r="DAA79" s="11"/>
      <c r="DAB79" s="11"/>
      <c r="DAC79" s="11"/>
      <c r="DAD79" s="11"/>
      <c r="DAE79" s="11"/>
      <c r="DAF79" s="11"/>
      <c r="DAG79" s="11"/>
      <c r="DAH79" s="11"/>
      <c r="DAI79" s="11"/>
      <c r="DAJ79" s="11"/>
      <c r="DAK79" s="11"/>
      <c r="DAL79" s="11"/>
      <c r="DAM79" s="11"/>
      <c r="DAN79" s="11"/>
      <c r="DAO79" s="11"/>
      <c r="DAP79" s="11"/>
      <c r="DAQ79" s="11"/>
      <c r="DAR79" s="11"/>
      <c r="DAS79" s="11"/>
      <c r="DAT79" s="11"/>
      <c r="DAU79" s="11"/>
      <c r="DAV79" s="11"/>
      <c r="DAW79" s="11"/>
      <c r="DAX79" s="11"/>
      <c r="DAY79" s="11"/>
      <c r="DAZ79" s="11"/>
      <c r="DBA79" s="11"/>
      <c r="DBB79" s="11"/>
      <c r="DBC79" s="11"/>
      <c r="DBD79" s="11"/>
      <c r="DBE79" s="11"/>
      <c r="DBF79" s="11"/>
      <c r="DBG79" s="11"/>
      <c r="DBH79" s="11"/>
      <c r="DBI79" s="11"/>
      <c r="DBJ79" s="11"/>
      <c r="DBK79" s="11"/>
      <c r="DBL79" s="11"/>
      <c r="DBM79" s="11"/>
      <c r="DBN79" s="11"/>
      <c r="DBO79" s="11"/>
      <c r="DBP79" s="11"/>
      <c r="DBQ79" s="11"/>
      <c r="DBR79" s="11"/>
      <c r="DBS79" s="11"/>
      <c r="DBT79" s="11"/>
      <c r="DBU79" s="11"/>
      <c r="DBV79" s="11"/>
      <c r="DBW79" s="11"/>
      <c r="DBX79" s="11"/>
      <c r="DBY79" s="11"/>
      <c r="DBZ79" s="11"/>
      <c r="DCA79" s="11"/>
      <c r="DCB79" s="11"/>
      <c r="DCC79" s="11"/>
      <c r="DCD79" s="11"/>
      <c r="DCE79" s="11"/>
      <c r="DCF79" s="11"/>
      <c r="DCG79" s="11"/>
      <c r="DCH79" s="11"/>
      <c r="DCI79" s="11"/>
      <c r="DCJ79" s="11"/>
      <c r="DCK79" s="11"/>
      <c r="DCL79" s="11"/>
      <c r="DCM79" s="11"/>
      <c r="DCN79" s="11"/>
      <c r="DCO79" s="11"/>
      <c r="DCP79" s="11"/>
      <c r="DCQ79" s="11"/>
      <c r="DCR79" s="11"/>
      <c r="DCS79" s="11"/>
      <c r="DCT79" s="11"/>
      <c r="DCU79" s="11"/>
      <c r="DCV79" s="11"/>
      <c r="DCW79" s="11"/>
      <c r="DCX79" s="11"/>
      <c r="DCY79" s="11"/>
      <c r="DCZ79" s="11"/>
      <c r="DDA79" s="11"/>
      <c r="DDB79" s="11"/>
      <c r="DDC79" s="11"/>
      <c r="DDD79" s="11"/>
      <c r="DDE79" s="11"/>
      <c r="DDF79" s="11"/>
      <c r="DDG79" s="11"/>
      <c r="DDH79" s="11"/>
      <c r="DDI79" s="11"/>
      <c r="DDJ79" s="11"/>
      <c r="DDK79" s="11"/>
      <c r="DDL79" s="11"/>
      <c r="DDM79" s="11"/>
      <c r="DDN79" s="11"/>
      <c r="DDO79" s="11"/>
      <c r="DDP79" s="11"/>
      <c r="DDQ79" s="11"/>
      <c r="DDR79" s="11"/>
      <c r="DDS79" s="11"/>
      <c r="DDT79" s="11"/>
      <c r="DDU79" s="11"/>
      <c r="DDV79" s="11"/>
      <c r="DDW79" s="11"/>
      <c r="DDX79" s="11"/>
      <c r="DDY79" s="11"/>
      <c r="DDZ79" s="11"/>
      <c r="DEA79" s="11"/>
      <c r="DEB79" s="11"/>
      <c r="DEC79" s="11"/>
      <c r="DED79" s="11"/>
      <c r="DEE79" s="11"/>
      <c r="DEF79" s="11"/>
      <c r="DEG79" s="11"/>
      <c r="DEH79" s="11"/>
      <c r="DEI79" s="11"/>
      <c r="DEJ79" s="11"/>
      <c r="DEK79" s="11"/>
      <c r="DEL79" s="11"/>
      <c r="DEM79" s="11"/>
      <c r="DEN79" s="11"/>
      <c r="DEO79" s="11"/>
      <c r="DEP79" s="11"/>
      <c r="DEQ79" s="11"/>
      <c r="DER79" s="11"/>
      <c r="DES79" s="11"/>
      <c r="DET79" s="11"/>
      <c r="DEU79" s="11"/>
      <c r="DEV79" s="11"/>
      <c r="DEW79" s="11"/>
      <c r="DEX79" s="11"/>
      <c r="DEY79" s="11"/>
      <c r="DEZ79" s="11"/>
      <c r="DFA79" s="11"/>
      <c r="DFB79" s="11"/>
      <c r="DFC79" s="11"/>
      <c r="DFD79" s="11"/>
      <c r="DFE79" s="11"/>
      <c r="DFF79" s="11"/>
      <c r="DFG79" s="11"/>
      <c r="DFH79" s="11"/>
      <c r="DFI79" s="11"/>
      <c r="DFJ79" s="11"/>
      <c r="DFK79" s="11"/>
      <c r="DFL79" s="11"/>
      <c r="DFM79" s="11"/>
      <c r="DFN79" s="11"/>
      <c r="DFO79" s="11"/>
      <c r="DFP79" s="11"/>
      <c r="DFQ79" s="11"/>
      <c r="DFR79" s="11"/>
      <c r="DFS79" s="11"/>
      <c r="DFT79" s="11"/>
      <c r="DFU79" s="11"/>
      <c r="DFV79" s="11"/>
      <c r="DFW79" s="11"/>
      <c r="DFX79" s="11"/>
      <c r="DFY79" s="11"/>
      <c r="DFZ79" s="11"/>
      <c r="DGA79" s="11"/>
      <c r="DGB79" s="11"/>
      <c r="DGC79" s="11"/>
      <c r="DGD79" s="11"/>
      <c r="DGE79" s="11"/>
      <c r="DGF79" s="11"/>
      <c r="DGG79" s="11"/>
      <c r="DGH79" s="11"/>
      <c r="DGI79" s="11"/>
      <c r="DGJ79" s="11"/>
      <c r="DGK79" s="11"/>
      <c r="DGL79" s="11"/>
      <c r="DGM79" s="11"/>
      <c r="DGN79" s="11"/>
      <c r="DGO79" s="11"/>
      <c r="DGP79" s="11"/>
      <c r="DGQ79" s="11"/>
      <c r="DGR79" s="11"/>
      <c r="DGS79" s="11"/>
      <c r="DGT79" s="11"/>
      <c r="DGU79" s="11"/>
      <c r="DGV79" s="11"/>
      <c r="DGW79" s="11"/>
      <c r="DGX79" s="11"/>
      <c r="DGY79" s="11"/>
      <c r="DGZ79" s="11"/>
      <c r="DHA79" s="11"/>
      <c r="DHB79" s="11"/>
      <c r="DHC79" s="11"/>
      <c r="DHD79" s="11"/>
      <c r="DHE79" s="11"/>
      <c r="DHF79" s="11"/>
      <c r="DHG79" s="11"/>
      <c r="DHH79" s="11"/>
      <c r="DHI79" s="11"/>
      <c r="DHJ79" s="11"/>
      <c r="DHK79" s="11"/>
      <c r="DHL79" s="11"/>
      <c r="DHM79" s="11"/>
      <c r="DHN79" s="11"/>
      <c r="DHO79" s="11"/>
      <c r="DHP79" s="11"/>
      <c r="DHQ79" s="11"/>
      <c r="DHR79" s="11"/>
      <c r="DHS79" s="11"/>
      <c r="DHT79" s="11"/>
      <c r="DHU79" s="11"/>
      <c r="DHV79" s="11"/>
      <c r="DHW79" s="11"/>
      <c r="DHX79" s="11"/>
      <c r="DHY79" s="11"/>
      <c r="DHZ79" s="11"/>
      <c r="DIA79" s="11"/>
      <c r="DIB79" s="11"/>
      <c r="DIC79" s="11"/>
      <c r="DID79" s="11"/>
      <c r="DIE79" s="11"/>
      <c r="DIF79" s="11"/>
      <c r="DIG79" s="11"/>
      <c r="DIH79" s="11"/>
      <c r="DII79" s="11"/>
      <c r="DIJ79" s="11"/>
      <c r="DIK79" s="11"/>
      <c r="DIL79" s="11"/>
      <c r="DIM79" s="11"/>
      <c r="DIN79" s="11"/>
      <c r="DIO79" s="11"/>
      <c r="DIP79" s="11"/>
      <c r="DIQ79" s="11"/>
      <c r="DIR79" s="11"/>
      <c r="DIS79" s="11"/>
      <c r="DIT79" s="11"/>
      <c r="DIU79" s="11"/>
      <c r="DIV79" s="11"/>
      <c r="DIW79" s="11"/>
      <c r="DIX79" s="11"/>
      <c r="DIY79" s="11"/>
      <c r="DIZ79" s="11"/>
      <c r="DJA79" s="11"/>
      <c r="DJB79" s="11"/>
      <c r="DJC79" s="11"/>
      <c r="DJD79" s="11"/>
      <c r="DJE79" s="11"/>
      <c r="DJF79" s="11"/>
      <c r="DJG79" s="11"/>
      <c r="DJH79" s="11"/>
      <c r="DJI79" s="11"/>
      <c r="DJJ79" s="11"/>
      <c r="DJK79" s="11"/>
      <c r="DJL79" s="11"/>
      <c r="DJM79" s="11"/>
      <c r="DJN79" s="11"/>
      <c r="DJO79" s="11"/>
      <c r="DJP79" s="11"/>
      <c r="DJQ79" s="11"/>
      <c r="DJR79" s="11"/>
      <c r="DJS79" s="11"/>
      <c r="DJT79" s="11"/>
      <c r="DJU79" s="11"/>
      <c r="DJV79" s="11"/>
      <c r="DJW79" s="11"/>
      <c r="DJX79" s="11"/>
      <c r="DJY79" s="11"/>
      <c r="DJZ79" s="11"/>
      <c r="DKA79" s="11"/>
      <c r="DKB79" s="11"/>
      <c r="DKC79" s="11"/>
      <c r="DKD79" s="11"/>
      <c r="DKE79" s="11"/>
      <c r="DKF79" s="11"/>
      <c r="DKG79" s="11"/>
      <c r="DKH79" s="11"/>
      <c r="DKI79" s="11"/>
      <c r="DKJ79" s="11"/>
      <c r="DKK79" s="11"/>
      <c r="DKL79" s="11"/>
      <c r="DKM79" s="11"/>
      <c r="DKN79" s="11"/>
      <c r="DKO79" s="11"/>
      <c r="DKP79" s="11"/>
      <c r="DKQ79" s="11"/>
      <c r="DKR79" s="11"/>
      <c r="DKS79" s="11"/>
      <c r="DKT79" s="11"/>
      <c r="DKU79" s="11"/>
      <c r="DKV79" s="11"/>
      <c r="DKW79" s="11"/>
      <c r="DKX79" s="11"/>
      <c r="DKY79" s="11"/>
      <c r="DKZ79" s="11"/>
      <c r="DLA79" s="11"/>
      <c r="DLB79" s="11"/>
      <c r="DLC79" s="11"/>
      <c r="DLD79" s="11"/>
      <c r="DLE79" s="11"/>
      <c r="DLF79" s="11"/>
      <c r="DLG79" s="11"/>
      <c r="DLH79" s="11"/>
      <c r="DLI79" s="11"/>
      <c r="DLJ79" s="11"/>
      <c r="DLK79" s="11"/>
      <c r="DLL79" s="11"/>
      <c r="DLM79" s="11"/>
      <c r="DLN79" s="11"/>
      <c r="DLO79" s="11"/>
      <c r="DLP79" s="11"/>
      <c r="DLQ79" s="11"/>
      <c r="DLR79" s="11"/>
      <c r="DLS79" s="11"/>
      <c r="DLT79" s="11"/>
      <c r="DLU79" s="11"/>
      <c r="DLV79" s="11"/>
      <c r="DLW79" s="11"/>
      <c r="DLX79" s="11"/>
      <c r="DLY79" s="11"/>
      <c r="DLZ79" s="11"/>
      <c r="DMA79" s="11"/>
      <c r="DMB79" s="11"/>
      <c r="DMC79" s="11"/>
      <c r="DMD79" s="11"/>
      <c r="DME79" s="11"/>
      <c r="DMF79" s="11"/>
      <c r="DMG79" s="11"/>
      <c r="DMH79" s="11"/>
      <c r="DMI79" s="11"/>
      <c r="DMJ79" s="11"/>
      <c r="DMK79" s="11"/>
      <c r="DML79" s="11"/>
      <c r="DMM79" s="11"/>
      <c r="DMN79" s="11"/>
      <c r="DMO79" s="11"/>
      <c r="DMP79" s="11"/>
      <c r="DMQ79" s="11"/>
      <c r="DMR79" s="11"/>
      <c r="DMS79" s="11"/>
      <c r="DMT79" s="11"/>
      <c r="DMU79" s="11"/>
      <c r="DMV79" s="11"/>
      <c r="DMW79" s="11"/>
      <c r="DMX79" s="11"/>
      <c r="DMY79" s="11"/>
      <c r="DMZ79" s="11"/>
      <c r="DNA79" s="11"/>
      <c r="DNB79" s="11"/>
      <c r="DNC79" s="11"/>
      <c r="DND79" s="11"/>
      <c r="DNE79" s="11"/>
      <c r="DNF79" s="11"/>
      <c r="DNG79" s="11"/>
      <c r="DNH79" s="11"/>
      <c r="DNI79" s="11"/>
      <c r="DNJ79" s="11"/>
      <c r="DNK79" s="11"/>
      <c r="DNL79" s="11"/>
      <c r="DNM79" s="11"/>
      <c r="DNN79" s="11"/>
      <c r="DNO79" s="11"/>
      <c r="DNP79" s="11"/>
      <c r="DNQ79" s="11"/>
      <c r="DNR79" s="11"/>
      <c r="DNS79" s="11"/>
      <c r="DNT79" s="11"/>
      <c r="DNU79" s="11"/>
      <c r="DNV79" s="11"/>
      <c r="DNW79" s="11"/>
      <c r="DNX79" s="11"/>
      <c r="DNY79" s="11"/>
      <c r="DNZ79" s="11"/>
      <c r="DOA79" s="11"/>
      <c r="DOB79" s="11"/>
      <c r="DOC79" s="11"/>
      <c r="DOD79" s="11"/>
      <c r="DOE79" s="11"/>
      <c r="DOF79" s="11"/>
      <c r="DOG79" s="11"/>
      <c r="DOH79" s="11"/>
      <c r="DOI79" s="11"/>
      <c r="DOJ79" s="11"/>
      <c r="DOK79" s="11"/>
      <c r="DOL79" s="11"/>
      <c r="DOM79" s="11"/>
      <c r="DON79" s="11"/>
      <c r="DOO79" s="11"/>
      <c r="DOP79" s="11"/>
      <c r="DOQ79" s="11"/>
      <c r="DOR79" s="11"/>
      <c r="DOS79" s="11"/>
      <c r="DOT79" s="11"/>
      <c r="DOU79" s="11"/>
      <c r="DOV79" s="11"/>
      <c r="DOW79" s="11"/>
      <c r="DOX79" s="11"/>
      <c r="DOY79" s="11"/>
      <c r="DOZ79" s="11"/>
      <c r="DPA79" s="11"/>
      <c r="DPB79" s="11"/>
      <c r="DPC79" s="11"/>
      <c r="DPD79" s="11"/>
      <c r="DPE79" s="11"/>
      <c r="DPF79" s="11"/>
      <c r="DPG79" s="11"/>
      <c r="DPH79" s="11"/>
      <c r="DPI79" s="11"/>
      <c r="DPJ79" s="11"/>
      <c r="DPK79" s="11"/>
      <c r="DPL79" s="11"/>
      <c r="DPM79" s="11"/>
      <c r="DPN79" s="11"/>
      <c r="DPO79" s="11"/>
      <c r="DPP79" s="11"/>
      <c r="DPQ79" s="11"/>
      <c r="DPR79" s="11"/>
      <c r="DPS79" s="11"/>
      <c r="DPT79" s="11"/>
      <c r="DPU79" s="11"/>
      <c r="DPV79" s="11"/>
      <c r="DPW79" s="11"/>
      <c r="DPX79" s="11"/>
      <c r="DPY79" s="11"/>
      <c r="DPZ79" s="11"/>
      <c r="DQA79" s="11"/>
      <c r="DQB79" s="11"/>
      <c r="DQC79" s="11"/>
      <c r="DQD79" s="11"/>
      <c r="DQE79" s="11"/>
      <c r="DQF79" s="11"/>
      <c r="DQG79" s="11"/>
      <c r="DQH79" s="11"/>
      <c r="DQI79" s="11"/>
      <c r="DQJ79" s="11"/>
      <c r="DQK79" s="11"/>
      <c r="DQL79" s="11"/>
      <c r="DQM79" s="11"/>
      <c r="DQN79" s="11"/>
      <c r="DQO79" s="11"/>
      <c r="DQP79" s="11"/>
      <c r="DQQ79" s="11"/>
      <c r="DQR79" s="11"/>
      <c r="DQS79" s="11"/>
      <c r="DQT79" s="11"/>
      <c r="DQU79" s="11"/>
      <c r="DQV79" s="11"/>
      <c r="DQW79" s="11"/>
      <c r="DQX79" s="11"/>
      <c r="DQY79" s="11"/>
      <c r="DQZ79" s="11"/>
      <c r="DRA79" s="11"/>
      <c r="DRB79" s="11"/>
      <c r="DRC79" s="11"/>
      <c r="DRD79" s="11"/>
      <c r="DRE79" s="11"/>
      <c r="DRF79" s="11"/>
      <c r="DRG79" s="11"/>
      <c r="DRH79" s="11"/>
      <c r="DRI79" s="11"/>
      <c r="DRJ79" s="11"/>
      <c r="DRK79" s="11"/>
      <c r="DRL79" s="11"/>
      <c r="DRM79" s="11"/>
      <c r="DRN79" s="11"/>
      <c r="DRO79" s="11"/>
      <c r="DRP79" s="11"/>
      <c r="DRQ79" s="11"/>
      <c r="DRR79" s="11"/>
      <c r="DRS79" s="11"/>
      <c r="DRT79" s="11"/>
      <c r="DRU79" s="11"/>
      <c r="DRV79" s="11"/>
      <c r="DRW79" s="11"/>
      <c r="DRX79" s="11"/>
      <c r="DRY79" s="11"/>
      <c r="DRZ79" s="11"/>
      <c r="DSA79" s="11"/>
      <c r="DSB79" s="11"/>
      <c r="DSC79" s="11"/>
      <c r="DSD79" s="11"/>
      <c r="DSE79" s="11"/>
      <c r="DSF79" s="11"/>
      <c r="DSG79" s="11"/>
      <c r="DSH79" s="11"/>
      <c r="DSI79" s="11"/>
      <c r="DSJ79" s="11"/>
      <c r="DSK79" s="11"/>
      <c r="DSL79" s="11"/>
      <c r="DSM79" s="11"/>
      <c r="DSN79" s="11"/>
      <c r="DSO79" s="11"/>
      <c r="DSP79" s="11"/>
      <c r="DSQ79" s="11"/>
      <c r="DSR79" s="11"/>
      <c r="DSS79" s="11"/>
      <c r="DST79" s="11"/>
      <c r="DSU79" s="11"/>
      <c r="DSV79" s="11"/>
      <c r="DSW79" s="11"/>
      <c r="DSX79" s="11"/>
      <c r="DSY79" s="11"/>
      <c r="DSZ79" s="11"/>
      <c r="DTA79" s="11"/>
      <c r="DTB79" s="11"/>
      <c r="DTC79" s="11"/>
      <c r="DTD79" s="11"/>
      <c r="DTE79" s="11"/>
      <c r="DTF79" s="11"/>
      <c r="DTG79" s="11"/>
      <c r="DTH79" s="11"/>
      <c r="DTI79" s="11"/>
      <c r="DTJ79" s="11"/>
      <c r="DTK79" s="11"/>
      <c r="DTL79" s="11"/>
      <c r="DTM79" s="11"/>
      <c r="DTN79" s="11"/>
      <c r="DTO79" s="11"/>
      <c r="DTP79" s="11"/>
      <c r="DTQ79" s="11"/>
      <c r="DTR79" s="11"/>
      <c r="DTS79" s="11"/>
      <c r="DTT79" s="11"/>
      <c r="DTU79" s="11"/>
      <c r="DTV79" s="11"/>
      <c r="DTW79" s="11"/>
      <c r="DTX79" s="11"/>
      <c r="DTY79" s="11"/>
      <c r="DTZ79" s="11"/>
      <c r="DUA79" s="11"/>
      <c r="DUB79" s="11"/>
      <c r="DUC79" s="11"/>
      <c r="DUD79" s="11"/>
      <c r="DUE79" s="11"/>
      <c r="DUF79" s="11"/>
      <c r="DUG79" s="11"/>
      <c r="DUH79" s="11"/>
      <c r="DUI79" s="11"/>
      <c r="DUJ79" s="11"/>
      <c r="DUK79" s="11"/>
      <c r="DUL79" s="11"/>
      <c r="DUM79" s="11"/>
      <c r="DUN79" s="11"/>
      <c r="DUO79" s="11"/>
      <c r="DUP79" s="11"/>
      <c r="DUQ79" s="11"/>
      <c r="DUR79" s="11"/>
      <c r="DUS79" s="11"/>
      <c r="DUT79" s="11"/>
      <c r="DUU79" s="11"/>
      <c r="DUV79" s="11"/>
      <c r="DUW79" s="11"/>
      <c r="DUX79" s="11"/>
      <c r="DUY79" s="11"/>
      <c r="DUZ79" s="11"/>
      <c r="DVA79" s="11"/>
      <c r="DVB79" s="11"/>
      <c r="DVC79" s="11"/>
      <c r="DVD79" s="11"/>
      <c r="DVE79" s="11"/>
      <c r="DVF79" s="11"/>
      <c r="DVG79" s="11"/>
      <c r="DVH79" s="11"/>
      <c r="DVI79" s="11"/>
      <c r="DVJ79" s="11"/>
      <c r="DVK79" s="11"/>
      <c r="DVL79" s="11"/>
      <c r="DVM79" s="11"/>
      <c r="DVN79" s="11"/>
      <c r="DVO79" s="11"/>
      <c r="DVP79" s="11"/>
      <c r="DVQ79" s="11"/>
      <c r="DVR79" s="11"/>
      <c r="DVS79" s="11"/>
      <c r="DVT79" s="11"/>
      <c r="DVU79" s="11"/>
      <c r="DVV79" s="11"/>
      <c r="DVW79" s="11"/>
      <c r="DVX79" s="11"/>
      <c r="DVY79" s="11"/>
      <c r="DVZ79" s="11"/>
      <c r="DWA79" s="11"/>
      <c r="DWB79" s="11"/>
      <c r="DWC79" s="11"/>
      <c r="DWD79" s="11"/>
      <c r="DWE79" s="11"/>
      <c r="DWF79" s="11"/>
      <c r="DWG79" s="11"/>
      <c r="DWH79" s="11"/>
      <c r="DWI79" s="11"/>
      <c r="DWJ79" s="11"/>
      <c r="DWK79" s="11"/>
      <c r="DWL79" s="11"/>
      <c r="DWM79" s="11"/>
      <c r="DWN79" s="11"/>
      <c r="DWO79" s="11"/>
      <c r="DWP79" s="11"/>
      <c r="DWQ79" s="11"/>
      <c r="DWR79" s="11"/>
      <c r="DWS79" s="11"/>
      <c r="DWT79" s="11"/>
      <c r="DWU79" s="11"/>
      <c r="DWV79" s="11"/>
      <c r="DWW79" s="11"/>
      <c r="DWX79" s="11"/>
      <c r="DWY79" s="11"/>
      <c r="DWZ79" s="11"/>
      <c r="DXA79" s="11"/>
      <c r="DXB79" s="11"/>
      <c r="DXC79" s="11"/>
      <c r="DXD79" s="11"/>
      <c r="DXE79" s="11"/>
      <c r="DXF79" s="11"/>
      <c r="DXG79" s="11"/>
      <c r="DXH79" s="11"/>
      <c r="DXI79" s="11"/>
      <c r="DXJ79" s="11"/>
      <c r="DXK79" s="11"/>
      <c r="DXL79" s="11"/>
      <c r="DXM79" s="11"/>
      <c r="DXN79" s="11"/>
      <c r="DXO79" s="11"/>
      <c r="DXP79" s="11"/>
      <c r="DXQ79" s="11"/>
      <c r="DXR79" s="11"/>
      <c r="DXS79" s="11"/>
      <c r="DXT79" s="11"/>
      <c r="DXU79" s="11"/>
      <c r="DXV79" s="11"/>
      <c r="DXW79" s="11"/>
      <c r="DXX79" s="11"/>
      <c r="DXY79" s="11"/>
      <c r="DXZ79" s="11"/>
      <c r="DYA79" s="11"/>
      <c r="DYB79" s="11"/>
      <c r="DYC79" s="11"/>
      <c r="DYD79" s="11"/>
      <c r="DYE79" s="11"/>
      <c r="DYF79" s="11"/>
      <c r="DYG79" s="11"/>
      <c r="DYH79" s="11"/>
      <c r="DYI79" s="11"/>
      <c r="DYJ79" s="11"/>
      <c r="DYK79" s="11"/>
      <c r="DYL79" s="11"/>
      <c r="DYM79" s="11"/>
      <c r="DYN79" s="11"/>
      <c r="DYO79" s="11"/>
      <c r="DYP79" s="11"/>
      <c r="DYQ79" s="11"/>
      <c r="DYR79" s="11"/>
      <c r="DYS79" s="11"/>
      <c r="DYT79" s="11"/>
      <c r="DYU79" s="11"/>
      <c r="DYV79" s="11"/>
      <c r="DYW79" s="11"/>
      <c r="DYX79" s="11"/>
      <c r="DYY79" s="11"/>
      <c r="DYZ79" s="11"/>
      <c r="DZA79" s="11"/>
      <c r="DZB79" s="11"/>
      <c r="DZC79" s="11"/>
      <c r="DZD79" s="11"/>
      <c r="DZE79" s="11"/>
      <c r="DZF79" s="11"/>
      <c r="DZG79" s="11"/>
      <c r="DZH79" s="11"/>
      <c r="DZI79" s="11"/>
      <c r="DZJ79" s="11"/>
      <c r="DZK79" s="11"/>
      <c r="DZL79" s="11"/>
      <c r="DZM79" s="11"/>
      <c r="DZN79" s="11"/>
      <c r="DZO79" s="11"/>
      <c r="DZP79" s="11"/>
      <c r="DZQ79" s="11"/>
      <c r="DZR79" s="11"/>
      <c r="DZS79" s="11"/>
      <c r="DZT79" s="11"/>
      <c r="DZU79" s="11"/>
      <c r="DZV79" s="11"/>
      <c r="DZW79" s="11"/>
      <c r="DZX79" s="11"/>
      <c r="DZY79" s="11"/>
      <c r="DZZ79" s="11"/>
      <c r="EAA79" s="11"/>
      <c r="EAB79" s="11"/>
      <c r="EAC79" s="11"/>
      <c r="EAD79" s="11"/>
      <c r="EAE79" s="11"/>
      <c r="EAF79" s="11"/>
      <c r="EAG79" s="11"/>
      <c r="EAH79" s="11"/>
      <c r="EAI79" s="11"/>
      <c r="EAJ79" s="11"/>
      <c r="EAK79" s="11"/>
      <c r="EAL79" s="11"/>
      <c r="EAM79" s="11"/>
      <c r="EAN79" s="11"/>
      <c r="EAO79" s="11"/>
      <c r="EAP79" s="11"/>
      <c r="EAQ79" s="11"/>
      <c r="EAR79" s="11"/>
      <c r="EAS79" s="11"/>
      <c r="EAT79" s="11"/>
      <c r="EAU79" s="11"/>
      <c r="EAV79" s="11"/>
      <c r="EAW79" s="11"/>
      <c r="EAX79" s="11"/>
      <c r="EAY79" s="11"/>
      <c r="EAZ79" s="11"/>
      <c r="EBA79" s="11"/>
      <c r="EBB79" s="11"/>
      <c r="EBC79" s="11"/>
      <c r="EBD79" s="11"/>
      <c r="EBE79" s="11"/>
      <c r="EBF79" s="11"/>
      <c r="EBG79" s="11"/>
      <c r="EBH79" s="11"/>
      <c r="EBI79" s="11"/>
      <c r="EBJ79" s="11"/>
      <c r="EBK79" s="11"/>
      <c r="EBL79" s="11"/>
      <c r="EBM79" s="11"/>
      <c r="EBN79" s="11"/>
      <c r="EBO79" s="11"/>
      <c r="EBP79" s="11"/>
      <c r="EBQ79" s="11"/>
      <c r="EBR79" s="11"/>
      <c r="EBS79" s="11"/>
      <c r="EBT79" s="11"/>
      <c r="EBU79" s="11"/>
      <c r="EBV79" s="11"/>
      <c r="EBW79" s="11"/>
      <c r="EBX79" s="11"/>
      <c r="EBY79" s="11"/>
      <c r="EBZ79" s="11"/>
      <c r="ECA79" s="11"/>
      <c r="ECB79" s="11"/>
      <c r="ECC79" s="11"/>
      <c r="ECD79" s="11"/>
      <c r="ECE79" s="11"/>
      <c r="ECF79" s="11"/>
      <c r="ECG79" s="11"/>
      <c r="ECH79" s="11"/>
      <c r="ECI79" s="11"/>
      <c r="ECJ79" s="11"/>
      <c r="ECK79" s="11"/>
      <c r="ECL79" s="11"/>
      <c r="ECM79" s="11"/>
      <c r="ECN79" s="11"/>
      <c r="ECO79" s="11"/>
      <c r="ECP79" s="11"/>
      <c r="ECQ79" s="11"/>
      <c r="ECR79" s="11"/>
      <c r="ECS79" s="11"/>
      <c r="ECT79" s="11"/>
      <c r="ECU79" s="11"/>
      <c r="ECV79" s="11"/>
      <c r="ECW79" s="11"/>
      <c r="ECX79" s="11"/>
      <c r="ECY79" s="11"/>
      <c r="ECZ79" s="11"/>
      <c r="EDA79" s="11"/>
      <c r="EDB79" s="11"/>
      <c r="EDC79" s="11"/>
      <c r="EDD79" s="11"/>
      <c r="EDE79" s="11"/>
      <c r="EDF79" s="11"/>
      <c r="EDG79" s="11"/>
      <c r="EDH79" s="11"/>
      <c r="EDI79" s="11"/>
      <c r="EDJ79" s="11"/>
      <c r="EDK79" s="11"/>
      <c r="EDL79" s="11"/>
      <c r="EDM79" s="11"/>
      <c r="EDN79" s="11"/>
      <c r="EDO79" s="11"/>
      <c r="EDP79" s="11"/>
      <c r="EDQ79" s="11"/>
      <c r="EDR79" s="11"/>
      <c r="EDS79" s="11"/>
      <c r="EDT79" s="11"/>
      <c r="EDU79" s="11"/>
      <c r="EDV79" s="11"/>
      <c r="EDW79" s="11"/>
      <c r="EDX79" s="11"/>
      <c r="EDY79" s="11"/>
      <c r="EDZ79" s="11"/>
      <c r="EEA79" s="11"/>
      <c r="EEB79" s="11"/>
      <c r="EEC79" s="11"/>
      <c r="EED79" s="11"/>
      <c r="EEE79" s="11"/>
      <c r="EEF79" s="11"/>
      <c r="EEG79" s="11"/>
      <c r="EEH79" s="11"/>
      <c r="EEI79" s="11"/>
      <c r="EEJ79" s="11"/>
      <c r="EEK79" s="11"/>
      <c r="EEL79" s="11"/>
      <c r="EEM79" s="11"/>
      <c r="EEN79" s="11"/>
      <c r="EEO79" s="11"/>
      <c r="EEP79" s="11"/>
      <c r="EEQ79" s="11"/>
      <c r="EER79" s="11"/>
      <c r="EES79" s="11"/>
      <c r="EET79" s="11"/>
      <c r="EEU79" s="11"/>
      <c r="EEV79" s="11"/>
      <c r="EEW79" s="11"/>
      <c r="EEX79" s="11"/>
      <c r="EEY79" s="11"/>
      <c r="EEZ79" s="11"/>
      <c r="EFA79" s="11"/>
      <c r="EFB79" s="11"/>
      <c r="EFC79" s="11"/>
      <c r="EFD79" s="11"/>
      <c r="EFE79" s="11"/>
      <c r="EFF79" s="11"/>
      <c r="EFG79" s="11"/>
      <c r="EFH79" s="11"/>
      <c r="EFI79" s="11"/>
      <c r="EFJ79" s="11"/>
      <c r="EFK79" s="11"/>
      <c r="EFL79" s="11"/>
      <c r="EFM79" s="11"/>
      <c r="EFN79" s="11"/>
      <c r="EFO79" s="11"/>
      <c r="EFP79" s="11"/>
      <c r="EFQ79" s="11"/>
      <c r="EFR79" s="11"/>
      <c r="EFS79" s="11"/>
      <c r="EFT79" s="11"/>
      <c r="EFU79" s="11"/>
      <c r="EFV79" s="11"/>
      <c r="EFW79" s="11"/>
      <c r="EFX79" s="11"/>
      <c r="EFY79" s="11"/>
      <c r="EFZ79" s="11"/>
      <c r="EGA79" s="11"/>
      <c r="EGB79" s="11"/>
      <c r="EGC79" s="11"/>
      <c r="EGD79" s="11"/>
      <c r="EGE79" s="11"/>
      <c r="EGF79" s="11"/>
      <c r="EGG79" s="11"/>
      <c r="EGH79" s="11"/>
      <c r="EGI79" s="11"/>
      <c r="EGJ79" s="11"/>
      <c r="EGK79" s="11"/>
      <c r="EGL79" s="11"/>
      <c r="EGM79" s="11"/>
      <c r="EGN79" s="11"/>
      <c r="EGO79" s="11"/>
      <c r="EGP79" s="11"/>
      <c r="EGQ79" s="11"/>
      <c r="EGR79" s="11"/>
      <c r="EGS79" s="11"/>
      <c r="EGT79" s="11"/>
      <c r="EGU79" s="11"/>
      <c r="EGV79" s="11"/>
      <c r="EGW79" s="11"/>
      <c r="EGX79" s="11"/>
      <c r="EGY79" s="11"/>
      <c r="EGZ79" s="11"/>
      <c r="EHA79" s="11"/>
      <c r="EHB79" s="11"/>
      <c r="EHC79" s="11"/>
      <c r="EHD79" s="11"/>
      <c r="EHE79" s="11"/>
      <c r="EHF79" s="11"/>
      <c r="EHG79" s="11"/>
      <c r="EHH79" s="11"/>
      <c r="EHI79" s="11"/>
      <c r="EHJ79" s="11"/>
      <c r="EHK79" s="11"/>
      <c r="EHL79" s="11"/>
      <c r="EHM79" s="11"/>
      <c r="EHN79" s="11"/>
      <c r="EHO79" s="11"/>
      <c r="EHP79" s="11"/>
      <c r="EHQ79" s="11"/>
      <c r="EHR79" s="11"/>
      <c r="EHS79" s="11"/>
      <c r="EHT79" s="11"/>
      <c r="EHU79" s="11"/>
      <c r="EHV79" s="11"/>
      <c r="EHW79" s="11"/>
      <c r="EHX79" s="11"/>
      <c r="EHY79" s="11"/>
      <c r="EHZ79" s="11"/>
      <c r="EIA79" s="11"/>
      <c r="EIB79" s="11"/>
      <c r="EIC79" s="11"/>
      <c r="EID79" s="11"/>
      <c r="EIE79" s="11"/>
      <c r="EIF79" s="11"/>
      <c r="EIG79" s="11"/>
      <c r="EIH79" s="11"/>
      <c r="EII79" s="11"/>
      <c r="EIJ79" s="11"/>
      <c r="EIK79" s="11"/>
      <c r="EIL79" s="11"/>
      <c r="EIM79" s="11"/>
      <c r="EIN79" s="11"/>
      <c r="EIO79" s="11"/>
      <c r="EIP79" s="11"/>
      <c r="EIQ79" s="11"/>
      <c r="EIR79" s="11"/>
      <c r="EIS79" s="11"/>
      <c r="EIT79" s="11"/>
      <c r="EIU79" s="11"/>
      <c r="EIV79" s="11"/>
      <c r="EIW79" s="11"/>
      <c r="EIX79" s="11"/>
      <c r="EIY79" s="11"/>
      <c r="EIZ79" s="11"/>
      <c r="EJA79" s="11"/>
      <c r="EJB79" s="11"/>
      <c r="EJC79" s="11"/>
      <c r="EJD79" s="11"/>
      <c r="EJE79" s="11"/>
      <c r="EJF79" s="11"/>
      <c r="EJG79" s="11"/>
      <c r="EJH79" s="11"/>
      <c r="EJI79" s="11"/>
      <c r="EJJ79" s="11"/>
      <c r="EJK79" s="11"/>
      <c r="EJL79" s="11"/>
      <c r="EJM79" s="11"/>
      <c r="EJN79" s="11"/>
      <c r="EJO79" s="11"/>
      <c r="EJP79" s="11"/>
      <c r="EJQ79" s="11"/>
      <c r="EJR79" s="11"/>
      <c r="EJS79" s="11"/>
      <c r="EJT79" s="11"/>
      <c r="EJU79" s="11"/>
      <c r="EJV79" s="11"/>
      <c r="EJW79" s="11"/>
      <c r="EJX79" s="11"/>
      <c r="EJY79" s="11"/>
      <c r="EJZ79" s="11"/>
      <c r="EKA79" s="11"/>
      <c r="EKB79" s="11"/>
      <c r="EKC79" s="11"/>
      <c r="EKD79" s="11"/>
      <c r="EKE79" s="11"/>
      <c r="EKF79" s="11"/>
      <c r="EKG79" s="11"/>
      <c r="EKH79" s="11"/>
      <c r="EKI79" s="11"/>
      <c r="EKJ79" s="11"/>
      <c r="EKK79" s="11"/>
      <c r="EKL79" s="11"/>
      <c r="EKM79" s="11"/>
      <c r="EKN79" s="11"/>
      <c r="EKO79" s="11"/>
      <c r="EKP79" s="11"/>
      <c r="EKQ79" s="11"/>
      <c r="EKR79" s="11"/>
      <c r="EKS79" s="11"/>
      <c r="EKT79" s="11"/>
      <c r="EKU79" s="11"/>
      <c r="EKV79" s="11"/>
      <c r="EKW79" s="11"/>
      <c r="EKX79" s="11"/>
      <c r="EKY79" s="11"/>
      <c r="EKZ79" s="11"/>
      <c r="ELA79" s="11"/>
      <c r="ELB79" s="11"/>
      <c r="ELC79" s="11"/>
      <c r="ELD79" s="11"/>
      <c r="ELE79" s="11"/>
      <c r="ELF79" s="11"/>
      <c r="ELG79" s="11"/>
      <c r="ELH79" s="11"/>
      <c r="ELI79" s="11"/>
      <c r="ELJ79" s="11"/>
      <c r="ELK79" s="11"/>
      <c r="ELL79" s="11"/>
      <c r="ELM79" s="11"/>
      <c r="ELN79" s="11"/>
      <c r="ELO79" s="11"/>
      <c r="ELP79" s="11"/>
      <c r="ELQ79" s="11"/>
      <c r="ELR79" s="11"/>
      <c r="ELS79" s="11"/>
      <c r="ELT79" s="11"/>
      <c r="ELU79" s="11"/>
      <c r="ELV79" s="11"/>
      <c r="ELW79" s="11"/>
      <c r="ELX79" s="11"/>
      <c r="ELY79" s="11"/>
      <c r="ELZ79" s="11"/>
      <c r="EMA79" s="11"/>
      <c r="EMB79" s="11"/>
      <c r="EMC79" s="11"/>
      <c r="EMD79" s="11"/>
      <c r="EME79" s="11"/>
      <c r="EMF79" s="11"/>
      <c r="EMG79" s="11"/>
      <c r="EMH79" s="11"/>
      <c r="EMI79" s="11"/>
      <c r="EMJ79" s="11"/>
      <c r="EMK79" s="11"/>
      <c r="EML79" s="11"/>
      <c r="EMM79" s="11"/>
      <c r="EMN79" s="11"/>
      <c r="EMO79" s="11"/>
      <c r="EMP79" s="11"/>
      <c r="EMQ79" s="11"/>
      <c r="EMR79" s="11"/>
      <c r="EMS79" s="11"/>
      <c r="EMT79" s="11"/>
      <c r="EMU79" s="11"/>
      <c r="EMV79" s="11"/>
      <c r="EMW79" s="11"/>
      <c r="EMX79" s="11"/>
      <c r="EMY79" s="11"/>
      <c r="EMZ79" s="11"/>
      <c r="ENA79" s="11"/>
      <c r="ENB79" s="11"/>
      <c r="ENC79" s="11"/>
      <c r="END79" s="11"/>
      <c r="ENE79" s="11"/>
      <c r="ENF79" s="11"/>
      <c r="ENG79" s="11"/>
      <c r="ENH79" s="11"/>
      <c r="ENI79" s="11"/>
      <c r="ENJ79" s="11"/>
      <c r="ENK79" s="11"/>
      <c r="ENL79" s="11"/>
      <c r="ENM79" s="11"/>
      <c r="ENN79" s="11"/>
      <c r="ENO79" s="11"/>
      <c r="ENP79" s="11"/>
      <c r="ENQ79" s="11"/>
      <c r="ENR79" s="11"/>
      <c r="ENS79" s="11"/>
      <c r="ENT79" s="11"/>
      <c r="ENU79" s="11"/>
      <c r="ENV79" s="11"/>
      <c r="ENW79" s="11"/>
      <c r="ENX79" s="11"/>
      <c r="ENY79" s="11"/>
      <c r="ENZ79" s="11"/>
      <c r="EOA79" s="11"/>
      <c r="EOB79" s="11"/>
      <c r="EOC79" s="11"/>
      <c r="EOD79" s="11"/>
      <c r="EOE79" s="11"/>
      <c r="EOF79" s="11"/>
      <c r="EOG79" s="11"/>
      <c r="EOH79" s="11"/>
      <c r="EOI79" s="11"/>
      <c r="EOJ79" s="11"/>
      <c r="EOK79" s="11"/>
      <c r="EOL79" s="11"/>
      <c r="EOM79" s="11"/>
      <c r="EON79" s="11"/>
      <c r="EOO79" s="11"/>
      <c r="EOP79" s="11"/>
      <c r="EOQ79" s="11"/>
      <c r="EOR79" s="11"/>
      <c r="EOS79" s="11"/>
      <c r="EOT79" s="11"/>
      <c r="EOU79" s="11"/>
      <c r="EOV79" s="11"/>
      <c r="EOW79" s="11"/>
      <c r="EOX79" s="11"/>
      <c r="EOY79" s="11"/>
      <c r="EOZ79" s="11"/>
      <c r="EPA79" s="11"/>
      <c r="EPB79" s="11"/>
      <c r="EPC79" s="11"/>
      <c r="EPD79" s="11"/>
      <c r="EPE79" s="11"/>
      <c r="EPF79" s="11"/>
      <c r="EPG79" s="11"/>
      <c r="EPH79" s="11"/>
      <c r="EPI79" s="11"/>
      <c r="EPJ79" s="11"/>
      <c r="EPK79" s="11"/>
      <c r="EPL79" s="11"/>
      <c r="EPM79" s="11"/>
      <c r="EPN79" s="11"/>
      <c r="EPO79" s="11"/>
      <c r="EPP79" s="11"/>
      <c r="EPQ79" s="11"/>
      <c r="EPR79" s="11"/>
      <c r="EPS79" s="11"/>
      <c r="EPT79" s="11"/>
      <c r="EPU79" s="11"/>
      <c r="EPV79" s="11"/>
      <c r="EPW79" s="11"/>
      <c r="EPX79" s="11"/>
      <c r="EPY79" s="11"/>
      <c r="EPZ79" s="11"/>
      <c r="EQA79" s="11"/>
      <c r="EQB79" s="11"/>
      <c r="EQC79" s="11"/>
      <c r="EQD79" s="11"/>
      <c r="EQE79" s="11"/>
      <c r="EQF79" s="11"/>
      <c r="EQG79" s="11"/>
      <c r="EQH79" s="11"/>
      <c r="EQI79" s="11"/>
      <c r="EQJ79" s="11"/>
      <c r="EQK79" s="11"/>
      <c r="EQL79" s="11"/>
      <c r="EQM79" s="11"/>
      <c r="EQN79" s="11"/>
      <c r="EQO79" s="11"/>
      <c r="EQP79" s="11"/>
      <c r="EQQ79" s="11"/>
      <c r="EQR79" s="11"/>
      <c r="EQS79" s="11"/>
      <c r="EQT79" s="11"/>
      <c r="EQU79" s="11"/>
      <c r="EQV79" s="11"/>
      <c r="EQW79" s="11"/>
      <c r="EQX79" s="11"/>
      <c r="EQY79" s="11"/>
      <c r="EQZ79" s="11"/>
      <c r="ERA79" s="11"/>
      <c r="ERB79" s="11"/>
      <c r="ERC79" s="11"/>
      <c r="ERD79" s="11"/>
      <c r="ERE79" s="11"/>
      <c r="ERF79" s="11"/>
      <c r="ERG79" s="11"/>
      <c r="ERH79" s="11"/>
      <c r="ERI79" s="11"/>
      <c r="ERJ79" s="11"/>
      <c r="ERK79" s="11"/>
      <c r="ERL79" s="11"/>
      <c r="ERM79" s="11"/>
      <c r="ERN79" s="11"/>
      <c r="ERO79" s="11"/>
      <c r="ERP79" s="11"/>
      <c r="ERQ79" s="11"/>
      <c r="ERR79" s="11"/>
      <c r="ERS79" s="11"/>
      <c r="ERT79" s="11"/>
      <c r="ERU79" s="11"/>
      <c r="ERV79" s="11"/>
      <c r="ERW79" s="11"/>
      <c r="ERX79" s="11"/>
      <c r="ERY79" s="11"/>
      <c r="ERZ79" s="11"/>
      <c r="ESA79" s="11"/>
      <c r="ESB79" s="11"/>
      <c r="ESC79" s="11"/>
      <c r="ESD79" s="11"/>
      <c r="ESE79" s="11"/>
      <c r="ESF79" s="11"/>
      <c r="ESG79" s="11"/>
      <c r="ESH79" s="11"/>
      <c r="ESI79" s="11"/>
      <c r="ESJ79" s="11"/>
      <c r="ESK79" s="11"/>
      <c r="ESL79" s="11"/>
      <c r="ESM79" s="11"/>
      <c r="ESN79" s="11"/>
      <c r="ESO79" s="11"/>
      <c r="ESP79" s="11"/>
      <c r="ESQ79" s="11"/>
      <c r="ESR79" s="11"/>
      <c r="ESS79" s="11"/>
      <c r="EST79" s="11"/>
      <c r="ESU79" s="11"/>
      <c r="ESV79" s="11"/>
      <c r="ESW79" s="11"/>
      <c r="ESX79" s="11"/>
      <c r="ESY79" s="11"/>
      <c r="ESZ79" s="11"/>
      <c r="ETA79" s="11"/>
      <c r="ETB79" s="11"/>
      <c r="ETC79" s="11"/>
      <c r="ETD79" s="11"/>
      <c r="ETE79" s="11"/>
      <c r="ETF79" s="11"/>
      <c r="ETG79" s="11"/>
      <c r="ETH79" s="11"/>
      <c r="ETI79" s="11"/>
      <c r="ETJ79" s="11"/>
      <c r="ETK79" s="11"/>
      <c r="ETL79" s="11"/>
      <c r="ETM79" s="11"/>
      <c r="ETN79" s="11"/>
      <c r="ETO79" s="11"/>
      <c r="ETP79" s="11"/>
      <c r="ETQ79" s="11"/>
      <c r="ETR79" s="11"/>
      <c r="ETS79" s="11"/>
      <c r="ETT79" s="11"/>
      <c r="ETU79" s="11"/>
      <c r="ETV79" s="11"/>
      <c r="ETW79" s="11"/>
      <c r="ETX79" s="11"/>
      <c r="ETY79" s="11"/>
      <c r="ETZ79" s="11"/>
      <c r="EUA79" s="11"/>
      <c r="EUB79" s="11"/>
      <c r="EUC79" s="11"/>
      <c r="EUD79" s="11"/>
      <c r="EUE79" s="11"/>
      <c r="EUF79" s="11"/>
      <c r="EUG79" s="11"/>
      <c r="EUH79" s="11"/>
      <c r="EUI79" s="11"/>
      <c r="EUJ79" s="11"/>
      <c r="EUK79" s="11"/>
      <c r="EUL79" s="11"/>
      <c r="EUM79" s="11"/>
      <c r="EUN79" s="11"/>
      <c r="EUO79" s="11"/>
      <c r="EUP79" s="11"/>
      <c r="EUQ79" s="11"/>
      <c r="EUR79" s="11"/>
      <c r="EUS79" s="11"/>
      <c r="EUT79" s="11"/>
      <c r="EUU79" s="11"/>
      <c r="EUV79" s="11"/>
      <c r="EUW79" s="11"/>
      <c r="EUX79" s="11"/>
      <c r="EUY79" s="11"/>
      <c r="EUZ79" s="11"/>
      <c r="EVA79" s="11"/>
      <c r="EVB79" s="11"/>
      <c r="EVC79" s="11"/>
      <c r="EVD79" s="11"/>
      <c r="EVE79" s="11"/>
      <c r="EVF79" s="11"/>
      <c r="EVG79" s="11"/>
      <c r="EVH79" s="11"/>
      <c r="EVI79" s="11"/>
      <c r="EVJ79" s="11"/>
      <c r="EVK79" s="11"/>
      <c r="EVL79" s="11"/>
      <c r="EVM79" s="11"/>
      <c r="EVN79" s="11"/>
      <c r="EVO79" s="11"/>
      <c r="EVP79" s="11"/>
      <c r="EVQ79" s="11"/>
      <c r="EVR79" s="11"/>
      <c r="EVS79" s="11"/>
      <c r="EVT79" s="11"/>
      <c r="EVU79" s="11"/>
      <c r="EVV79" s="11"/>
      <c r="EVW79" s="11"/>
      <c r="EVX79" s="11"/>
      <c r="EVY79" s="11"/>
      <c r="EVZ79" s="11"/>
      <c r="EWA79" s="11"/>
      <c r="EWB79" s="11"/>
      <c r="EWC79" s="11"/>
      <c r="EWD79" s="11"/>
      <c r="EWE79" s="11"/>
      <c r="EWF79" s="11"/>
      <c r="EWG79" s="11"/>
      <c r="EWH79" s="11"/>
      <c r="EWI79" s="11"/>
      <c r="EWJ79" s="11"/>
      <c r="EWK79" s="11"/>
      <c r="EWL79" s="11"/>
      <c r="EWM79" s="11"/>
      <c r="EWN79" s="11"/>
      <c r="EWO79" s="11"/>
      <c r="EWP79" s="11"/>
      <c r="EWQ79" s="11"/>
      <c r="EWR79" s="11"/>
      <c r="EWS79" s="11"/>
      <c r="EWT79" s="11"/>
      <c r="EWU79" s="11"/>
      <c r="EWV79" s="11"/>
      <c r="EWW79" s="11"/>
      <c r="EWX79" s="11"/>
      <c r="EWY79" s="11"/>
      <c r="EWZ79" s="11"/>
      <c r="EXA79" s="11"/>
      <c r="EXB79" s="11"/>
      <c r="EXC79" s="11"/>
      <c r="EXD79" s="11"/>
      <c r="EXE79" s="11"/>
      <c r="EXF79" s="11"/>
      <c r="EXG79" s="11"/>
      <c r="EXH79" s="11"/>
      <c r="EXI79" s="11"/>
      <c r="EXJ79" s="11"/>
      <c r="EXK79" s="11"/>
      <c r="EXL79" s="11"/>
      <c r="EXM79" s="11"/>
      <c r="EXN79" s="11"/>
      <c r="EXO79" s="11"/>
      <c r="EXP79" s="11"/>
      <c r="EXQ79" s="11"/>
      <c r="EXR79" s="11"/>
      <c r="EXS79" s="11"/>
      <c r="EXT79" s="11"/>
      <c r="EXU79" s="11"/>
      <c r="EXV79" s="11"/>
      <c r="EXW79" s="11"/>
      <c r="EXX79" s="11"/>
      <c r="EXY79" s="11"/>
      <c r="EXZ79" s="11"/>
      <c r="EYA79" s="11"/>
      <c r="EYB79" s="11"/>
      <c r="EYC79" s="11"/>
      <c r="EYD79" s="11"/>
      <c r="EYE79" s="11"/>
      <c r="EYF79" s="11"/>
      <c r="EYG79" s="11"/>
      <c r="EYH79" s="11"/>
      <c r="EYI79" s="11"/>
      <c r="EYJ79" s="11"/>
      <c r="EYK79" s="11"/>
      <c r="EYL79" s="11"/>
      <c r="EYM79" s="11"/>
      <c r="EYN79" s="11"/>
      <c r="EYO79" s="11"/>
      <c r="EYP79" s="11"/>
      <c r="EYQ79" s="11"/>
      <c r="EYR79" s="11"/>
      <c r="EYS79" s="11"/>
      <c r="EYT79" s="11"/>
      <c r="EYU79" s="11"/>
      <c r="EYV79" s="11"/>
      <c r="EYW79" s="11"/>
      <c r="EYX79" s="11"/>
      <c r="EYY79" s="11"/>
      <c r="EYZ79" s="11"/>
      <c r="EZA79" s="11"/>
      <c r="EZB79" s="11"/>
      <c r="EZC79" s="11"/>
      <c r="EZD79" s="11"/>
      <c r="EZE79" s="11"/>
      <c r="EZF79" s="11"/>
      <c r="EZG79" s="11"/>
      <c r="EZH79" s="11"/>
      <c r="EZI79" s="11"/>
      <c r="EZJ79" s="11"/>
      <c r="EZK79" s="11"/>
      <c r="EZL79" s="11"/>
      <c r="EZM79" s="11"/>
      <c r="EZN79" s="11"/>
      <c r="EZO79" s="11"/>
      <c r="EZP79" s="11"/>
      <c r="EZQ79" s="11"/>
      <c r="EZR79" s="11"/>
      <c r="EZS79" s="11"/>
      <c r="EZT79" s="11"/>
      <c r="EZU79" s="11"/>
      <c r="EZV79" s="11"/>
      <c r="EZW79" s="11"/>
      <c r="EZX79" s="11"/>
      <c r="EZY79" s="11"/>
      <c r="EZZ79" s="11"/>
      <c r="FAA79" s="11"/>
      <c r="FAB79" s="11"/>
      <c r="FAC79" s="11"/>
      <c r="FAD79" s="11"/>
      <c r="FAE79" s="11"/>
      <c r="FAF79" s="11"/>
      <c r="FAG79" s="11"/>
      <c r="FAH79" s="11"/>
      <c r="FAI79" s="11"/>
      <c r="FAJ79" s="11"/>
      <c r="FAK79" s="11"/>
      <c r="FAL79" s="11"/>
      <c r="FAM79" s="11"/>
      <c r="FAN79" s="11"/>
      <c r="FAO79" s="11"/>
      <c r="FAP79" s="11"/>
      <c r="FAQ79" s="11"/>
      <c r="FAR79" s="11"/>
      <c r="FAS79" s="11"/>
      <c r="FAT79" s="11"/>
      <c r="FAU79" s="11"/>
      <c r="FAV79" s="11"/>
      <c r="FAW79" s="11"/>
      <c r="FAX79" s="11"/>
      <c r="FAY79" s="11"/>
      <c r="FAZ79" s="11"/>
      <c r="FBA79" s="11"/>
      <c r="FBB79" s="11"/>
      <c r="FBC79" s="11"/>
      <c r="FBD79" s="11"/>
      <c r="FBE79" s="11"/>
      <c r="FBF79" s="11"/>
      <c r="FBG79" s="11"/>
      <c r="FBH79" s="11"/>
      <c r="FBI79" s="11"/>
      <c r="FBJ79" s="11"/>
      <c r="FBK79" s="11"/>
      <c r="FBL79" s="11"/>
      <c r="FBM79" s="11"/>
      <c r="FBN79" s="11"/>
      <c r="FBO79" s="11"/>
      <c r="FBP79" s="11"/>
      <c r="FBQ79" s="11"/>
      <c r="FBR79" s="11"/>
      <c r="FBS79" s="11"/>
      <c r="FBT79" s="11"/>
      <c r="FBU79" s="11"/>
      <c r="FBV79" s="11"/>
      <c r="FBW79" s="11"/>
      <c r="FBX79" s="11"/>
      <c r="FBY79" s="11"/>
      <c r="FBZ79" s="11"/>
      <c r="FCA79" s="11"/>
      <c r="FCB79" s="11"/>
      <c r="FCC79" s="11"/>
      <c r="FCD79" s="11"/>
      <c r="FCE79" s="11"/>
      <c r="FCF79" s="11"/>
      <c r="FCG79" s="11"/>
      <c r="FCH79" s="11"/>
      <c r="FCI79" s="11"/>
      <c r="FCJ79" s="11"/>
      <c r="FCK79" s="11"/>
      <c r="FCL79" s="11"/>
      <c r="FCM79" s="11"/>
      <c r="FCN79" s="11"/>
      <c r="FCO79" s="11"/>
      <c r="FCP79" s="11"/>
      <c r="FCQ79" s="11"/>
      <c r="FCR79" s="11"/>
      <c r="FCS79" s="11"/>
      <c r="FCT79" s="11"/>
      <c r="FCU79" s="11"/>
      <c r="FCV79" s="11"/>
      <c r="FCW79" s="11"/>
      <c r="FCX79" s="11"/>
      <c r="FCY79" s="11"/>
      <c r="FCZ79" s="11"/>
      <c r="FDA79" s="11"/>
      <c r="FDB79" s="11"/>
      <c r="FDC79" s="11"/>
      <c r="FDD79" s="11"/>
      <c r="FDE79" s="11"/>
      <c r="FDF79" s="11"/>
      <c r="FDG79" s="11"/>
      <c r="FDH79" s="11"/>
      <c r="FDI79" s="11"/>
      <c r="FDJ79" s="11"/>
      <c r="FDK79" s="11"/>
      <c r="FDL79" s="11"/>
      <c r="FDM79" s="11"/>
      <c r="FDN79" s="11"/>
      <c r="FDO79" s="11"/>
      <c r="FDP79" s="11"/>
      <c r="FDQ79" s="11"/>
      <c r="FDR79" s="11"/>
      <c r="FDS79" s="11"/>
      <c r="FDT79" s="11"/>
      <c r="FDU79" s="11"/>
      <c r="FDV79" s="11"/>
      <c r="FDW79" s="11"/>
      <c r="FDX79" s="11"/>
      <c r="FDY79" s="11"/>
      <c r="FDZ79" s="11"/>
      <c r="FEA79" s="11"/>
      <c r="FEB79" s="11"/>
      <c r="FEC79" s="11"/>
      <c r="FED79" s="11"/>
      <c r="FEE79" s="11"/>
      <c r="FEF79" s="11"/>
      <c r="FEG79" s="11"/>
      <c r="FEH79" s="11"/>
      <c r="FEI79" s="11"/>
      <c r="FEJ79" s="11"/>
      <c r="FEK79" s="11"/>
      <c r="FEL79" s="11"/>
      <c r="FEM79" s="11"/>
      <c r="FEN79" s="11"/>
      <c r="FEO79" s="11"/>
      <c r="FEP79" s="11"/>
      <c r="FEQ79" s="11"/>
      <c r="FER79" s="11"/>
      <c r="FES79" s="11"/>
      <c r="FET79" s="11"/>
      <c r="FEU79" s="11"/>
      <c r="FEV79" s="11"/>
      <c r="FEW79" s="11"/>
      <c r="FEX79" s="11"/>
      <c r="FEY79" s="11"/>
      <c r="FEZ79" s="11"/>
      <c r="FFA79" s="11"/>
      <c r="FFB79" s="11"/>
      <c r="FFC79" s="11"/>
      <c r="FFD79" s="11"/>
      <c r="FFE79" s="11"/>
      <c r="FFF79" s="11"/>
      <c r="FFG79" s="11"/>
      <c r="FFH79" s="11"/>
      <c r="FFI79" s="11"/>
      <c r="FFJ79" s="11"/>
      <c r="FFK79" s="11"/>
      <c r="FFL79" s="11"/>
      <c r="FFM79" s="11"/>
      <c r="FFN79" s="11"/>
      <c r="FFO79" s="11"/>
      <c r="FFP79" s="11"/>
      <c r="FFQ79" s="11"/>
      <c r="FFR79" s="11"/>
      <c r="FFS79" s="11"/>
      <c r="FFT79" s="11"/>
      <c r="FFU79" s="11"/>
      <c r="FFV79" s="11"/>
      <c r="FFW79" s="11"/>
      <c r="FFX79" s="11"/>
      <c r="FFY79" s="11"/>
      <c r="FFZ79" s="11"/>
      <c r="FGA79" s="11"/>
      <c r="FGB79" s="11"/>
      <c r="FGC79" s="11"/>
      <c r="FGD79" s="11"/>
      <c r="FGE79" s="11"/>
      <c r="FGF79" s="11"/>
      <c r="FGG79" s="11"/>
      <c r="FGH79" s="11"/>
      <c r="FGI79" s="11"/>
      <c r="FGJ79" s="11"/>
      <c r="FGK79" s="11"/>
      <c r="FGL79" s="11"/>
      <c r="FGM79" s="11"/>
      <c r="FGN79" s="11"/>
      <c r="FGO79" s="11"/>
      <c r="FGP79" s="11"/>
      <c r="FGQ79" s="11"/>
      <c r="FGR79" s="11"/>
      <c r="FGS79" s="11"/>
      <c r="FGT79" s="11"/>
      <c r="FGU79" s="11"/>
      <c r="FGV79" s="11"/>
      <c r="FGW79" s="11"/>
      <c r="FGX79" s="11"/>
      <c r="FGY79" s="11"/>
      <c r="FGZ79" s="11"/>
      <c r="FHA79" s="11"/>
      <c r="FHB79" s="11"/>
      <c r="FHC79" s="11"/>
      <c r="FHD79" s="11"/>
      <c r="FHE79" s="11"/>
      <c r="FHF79" s="11"/>
      <c r="FHG79" s="11"/>
      <c r="FHH79" s="11"/>
      <c r="FHI79" s="11"/>
      <c r="FHJ79" s="11"/>
      <c r="FHK79" s="11"/>
      <c r="FHL79" s="11"/>
      <c r="FHM79" s="11"/>
      <c r="FHN79" s="11"/>
      <c r="FHO79" s="11"/>
      <c r="FHP79" s="11"/>
      <c r="FHQ79" s="11"/>
      <c r="FHR79" s="11"/>
      <c r="FHS79" s="11"/>
      <c r="FHT79" s="11"/>
      <c r="FHU79" s="11"/>
      <c r="FHV79" s="11"/>
      <c r="FHW79" s="11"/>
      <c r="FHX79" s="11"/>
      <c r="FHY79" s="11"/>
      <c r="FHZ79" s="11"/>
      <c r="FIA79" s="11"/>
      <c r="FIB79" s="11"/>
      <c r="FIC79" s="11"/>
      <c r="FID79" s="11"/>
      <c r="FIE79" s="11"/>
      <c r="FIF79" s="11"/>
      <c r="FIG79" s="11"/>
      <c r="FIH79" s="11"/>
      <c r="FII79" s="11"/>
      <c r="FIJ79" s="11"/>
      <c r="FIK79" s="11"/>
      <c r="FIL79" s="11"/>
      <c r="FIM79" s="11"/>
      <c r="FIN79" s="11"/>
      <c r="FIO79" s="11"/>
      <c r="FIP79" s="11"/>
      <c r="FIQ79" s="11"/>
      <c r="FIR79" s="11"/>
      <c r="FIS79" s="11"/>
      <c r="FIT79" s="11"/>
      <c r="FIU79" s="11"/>
      <c r="FIV79" s="11"/>
      <c r="FIW79" s="11"/>
      <c r="FIX79" s="11"/>
      <c r="FIY79" s="11"/>
      <c r="FIZ79" s="11"/>
      <c r="FJA79" s="11"/>
      <c r="FJB79" s="11"/>
      <c r="FJC79" s="11"/>
      <c r="FJD79" s="11"/>
      <c r="FJE79" s="11"/>
      <c r="FJF79" s="11"/>
      <c r="FJG79" s="11"/>
      <c r="FJH79" s="11"/>
      <c r="FJI79" s="11"/>
      <c r="FJJ79" s="11"/>
      <c r="FJK79" s="11"/>
      <c r="FJL79" s="11"/>
      <c r="FJM79" s="11"/>
      <c r="FJN79" s="11"/>
      <c r="FJO79" s="11"/>
      <c r="FJP79" s="11"/>
      <c r="FJQ79" s="11"/>
      <c r="FJR79" s="11"/>
      <c r="FJS79" s="11"/>
      <c r="FJT79" s="11"/>
      <c r="FJU79" s="11"/>
      <c r="FJV79" s="11"/>
      <c r="FJW79" s="11"/>
      <c r="FJX79" s="11"/>
      <c r="FJY79" s="11"/>
      <c r="FJZ79" s="11"/>
      <c r="FKA79" s="11"/>
      <c r="FKB79" s="11"/>
      <c r="FKC79" s="11"/>
      <c r="FKD79" s="11"/>
      <c r="FKE79" s="11"/>
      <c r="FKF79" s="11"/>
      <c r="FKG79" s="11"/>
      <c r="FKH79" s="11"/>
      <c r="FKI79" s="11"/>
      <c r="FKJ79" s="11"/>
      <c r="FKK79" s="11"/>
      <c r="FKL79" s="11"/>
      <c r="FKM79" s="11"/>
      <c r="FKN79" s="11"/>
      <c r="FKO79" s="11"/>
      <c r="FKP79" s="11"/>
      <c r="FKQ79" s="11"/>
      <c r="FKR79" s="11"/>
      <c r="FKS79" s="11"/>
      <c r="FKT79" s="11"/>
      <c r="FKU79" s="11"/>
      <c r="FKV79" s="11"/>
      <c r="FKW79" s="11"/>
      <c r="FKX79" s="11"/>
      <c r="FKY79" s="11"/>
      <c r="FKZ79" s="11"/>
      <c r="FLA79" s="11"/>
      <c r="FLB79" s="11"/>
      <c r="FLC79" s="11"/>
      <c r="FLD79" s="11"/>
      <c r="FLE79" s="11"/>
      <c r="FLF79" s="11"/>
      <c r="FLG79" s="11"/>
      <c r="FLH79" s="11"/>
      <c r="FLI79" s="11"/>
      <c r="FLJ79" s="11"/>
      <c r="FLK79" s="11"/>
      <c r="FLL79" s="11"/>
      <c r="FLM79" s="11"/>
      <c r="FLN79" s="11"/>
      <c r="FLO79" s="11"/>
      <c r="FLP79" s="11"/>
      <c r="FLQ79" s="11"/>
      <c r="FLR79" s="11"/>
      <c r="FLS79" s="11"/>
      <c r="FLT79" s="11"/>
      <c r="FLU79" s="11"/>
      <c r="FLV79" s="11"/>
      <c r="FLW79" s="11"/>
      <c r="FLX79" s="11"/>
      <c r="FLY79" s="11"/>
      <c r="FLZ79" s="11"/>
      <c r="FMA79" s="11"/>
      <c r="FMB79" s="11"/>
      <c r="FMC79" s="11"/>
      <c r="FMD79" s="11"/>
      <c r="FME79" s="11"/>
      <c r="FMF79" s="11"/>
      <c r="FMG79" s="11"/>
      <c r="FMH79" s="11"/>
      <c r="FMI79" s="11"/>
      <c r="FMJ79" s="11"/>
      <c r="FMK79" s="11"/>
      <c r="FML79" s="11"/>
      <c r="FMM79" s="11"/>
      <c r="FMN79" s="11"/>
      <c r="FMO79" s="11"/>
      <c r="FMP79" s="11"/>
      <c r="FMQ79" s="11"/>
      <c r="FMR79" s="11"/>
      <c r="FMS79" s="11"/>
      <c r="FMT79" s="11"/>
      <c r="FMU79" s="11"/>
      <c r="FMV79" s="11"/>
      <c r="FMW79" s="11"/>
      <c r="FMX79" s="11"/>
      <c r="FMY79" s="11"/>
      <c r="FMZ79" s="11"/>
      <c r="FNA79" s="11"/>
      <c r="FNB79" s="11"/>
      <c r="FNC79" s="11"/>
      <c r="FND79" s="11"/>
      <c r="FNE79" s="11"/>
      <c r="FNF79" s="11"/>
      <c r="FNG79" s="11"/>
      <c r="FNH79" s="11"/>
      <c r="FNI79" s="11"/>
      <c r="FNJ79" s="11"/>
      <c r="FNK79" s="11"/>
      <c r="FNL79" s="11"/>
      <c r="FNM79" s="11"/>
      <c r="FNN79" s="11"/>
      <c r="FNO79" s="11"/>
      <c r="FNP79" s="11"/>
      <c r="FNQ79" s="11"/>
      <c r="FNR79" s="11"/>
      <c r="FNS79" s="11"/>
      <c r="FNT79" s="11"/>
      <c r="FNU79" s="11"/>
      <c r="FNV79" s="11"/>
      <c r="FNW79" s="11"/>
      <c r="FNX79" s="11"/>
      <c r="FNY79" s="11"/>
      <c r="FNZ79" s="11"/>
      <c r="FOA79" s="11"/>
      <c r="FOB79" s="11"/>
      <c r="FOC79" s="11"/>
      <c r="FOD79" s="11"/>
      <c r="FOE79" s="11"/>
      <c r="FOF79" s="11"/>
      <c r="FOG79" s="11"/>
      <c r="FOH79" s="11"/>
      <c r="FOI79" s="11"/>
      <c r="FOJ79" s="11"/>
      <c r="FOK79" s="11"/>
      <c r="FOL79" s="11"/>
      <c r="FOM79" s="11"/>
      <c r="FON79" s="11"/>
      <c r="FOO79" s="11"/>
      <c r="FOP79" s="11"/>
      <c r="FOQ79" s="11"/>
      <c r="FOR79" s="11"/>
      <c r="FOS79" s="11"/>
      <c r="FOT79" s="11"/>
      <c r="FOU79" s="11"/>
      <c r="FOV79" s="11"/>
      <c r="FOW79" s="11"/>
      <c r="FOX79" s="11"/>
      <c r="FOY79" s="11"/>
      <c r="FOZ79" s="11"/>
      <c r="FPA79" s="11"/>
      <c r="FPB79" s="11"/>
      <c r="FPC79" s="11"/>
      <c r="FPD79" s="11"/>
      <c r="FPE79" s="11"/>
      <c r="FPF79" s="11"/>
      <c r="FPG79" s="11"/>
      <c r="FPH79" s="11"/>
      <c r="FPI79" s="11"/>
      <c r="FPJ79" s="11"/>
      <c r="FPK79" s="11"/>
      <c r="FPL79" s="11"/>
      <c r="FPM79" s="11"/>
      <c r="FPN79" s="11"/>
      <c r="FPO79" s="11"/>
      <c r="FPP79" s="11"/>
      <c r="FPQ79" s="11"/>
      <c r="FPR79" s="11"/>
      <c r="FPS79" s="11"/>
      <c r="FPT79" s="11"/>
      <c r="FPU79" s="11"/>
      <c r="FPV79" s="11"/>
      <c r="FPW79" s="11"/>
      <c r="FPX79" s="11"/>
      <c r="FPY79" s="11"/>
      <c r="FPZ79" s="11"/>
      <c r="FQA79" s="11"/>
      <c r="FQB79" s="11"/>
      <c r="FQC79" s="11"/>
      <c r="FQD79" s="11"/>
      <c r="FQE79" s="11"/>
      <c r="FQF79" s="11"/>
      <c r="FQG79" s="11"/>
      <c r="FQH79" s="11"/>
      <c r="FQI79" s="11"/>
      <c r="FQJ79" s="11"/>
      <c r="FQK79" s="11"/>
      <c r="FQL79" s="11"/>
      <c r="FQM79" s="11"/>
      <c r="FQN79" s="11"/>
      <c r="FQO79" s="11"/>
      <c r="FQP79" s="11"/>
      <c r="FQQ79" s="11"/>
      <c r="FQR79" s="11"/>
      <c r="FQS79" s="11"/>
      <c r="FQT79" s="11"/>
      <c r="FQU79" s="11"/>
      <c r="FQV79" s="11"/>
      <c r="FQW79" s="11"/>
      <c r="FQX79" s="11"/>
      <c r="FQY79" s="11"/>
      <c r="FQZ79" s="11"/>
      <c r="FRA79" s="11"/>
      <c r="FRB79" s="11"/>
      <c r="FRC79" s="11"/>
      <c r="FRD79" s="11"/>
      <c r="FRE79" s="11"/>
      <c r="FRF79" s="11"/>
      <c r="FRG79" s="11"/>
      <c r="FRH79" s="11"/>
      <c r="FRI79" s="11"/>
      <c r="FRJ79" s="11"/>
      <c r="FRK79" s="11"/>
      <c r="FRL79" s="11"/>
      <c r="FRM79" s="11"/>
      <c r="FRN79" s="11"/>
      <c r="FRO79" s="11"/>
      <c r="FRP79" s="11"/>
      <c r="FRQ79" s="11"/>
      <c r="FRR79" s="11"/>
      <c r="FRS79" s="11"/>
      <c r="FRT79" s="11"/>
      <c r="FRU79" s="11"/>
      <c r="FRV79" s="11"/>
      <c r="FRW79" s="11"/>
      <c r="FRX79" s="11"/>
      <c r="FRY79" s="11"/>
      <c r="FRZ79" s="11"/>
      <c r="FSA79" s="11"/>
      <c r="FSB79" s="11"/>
      <c r="FSC79" s="11"/>
      <c r="FSD79" s="11"/>
      <c r="FSE79" s="11"/>
      <c r="FSF79" s="11"/>
      <c r="FSG79" s="11"/>
      <c r="FSH79" s="11"/>
      <c r="FSI79" s="11"/>
      <c r="FSJ79" s="11"/>
      <c r="FSK79" s="11"/>
      <c r="FSL79" s="11"/>
      <c r="FSM79" s="11"/>
      <c r="FSN79" s="11"/>
      <c r="FSO79" s="11"/>
      <c r="FSP79" s="11"/>
      <c r="FSQ79" s="11"/>
      <c r="FSR79" s="11"/>
      <c r="FSS79" s="11"/>
      <c r="FST79" s="11"/>
      <c r="FSU79" s="11"/>
      <c r="FSV79" s="11"/>
      <c r="FSW79" s="11"/>
      <c r="FSX79" s="11"/>
      <c r="FSY79" s="11"/>
      <c r="FSZ79" s="11"/>
      <c r="FTA79" s="11"/>
      <c r="FTB79" s="11"/>
      <c r="FTC79" s="11"/>
      <c r="FTD79" s="11"/>
      <c r="FTE79" s="11"/>
      <c r="FTF79" s="11"/>
      <c r="FTG79" s="11"/>
      <c r="FTH79" s="11"/>
      <c r="FTI79" s="11"/>
      <c r="FTJ79" s="11"/>
      <c r="FTK79" s="11"/>
      <c r="FTL79" s="11"/>
      <c r="FTM79" s="11"/>
      <c r="FTN79" s="11"/>
      <c r="FTO79" s="11"/>
      <c r="FTP79" s="11"/>
      <c r="FTQ79" s="11"/>
      <c r="FTR79" s="11"/>
      <c r="FTS79" s="11"/>
      <c r="FTT79" s="11"/>
      <c r="FTU79" s="11"/>
      <c r="FTV79" s="11"/>
      <c r="FTW79" s="11"/>
      <c r="FTX79" s="11"/>
      <c r="FTY79" s="11"/>
      <c r="FTZ79" s="11"/>
      <c r="FUA79" s="11"/>
      <c r="FUB79" s="11"/>
      <c r="FUC79" s="11"/>
      <c r="FUD79" s="11"/>
      <c r="FUE79" s="11"/>
      <c r="FUF79" s="11"/>
      <c r="FUG79" s="11"/>
      <c r="FUH79" s="11"/>
      <c r="FUI79" s="11"/>
      <c r="FUJ79" s="11"/>
      <c r="FUK79" s="11"/>
      <c r="FUL79" s="11"/>
      <c r="FUM79" s="11"/>
      <c r="FUN79" s="11"/>
      <c r="FUO79" s="11"/>
      <c r="FUP79" s="11"/>
      <c r="FUQ79" s="11"/>
      <c r="FUR79" s="11"/>
      <c r="FUS79" s="11"/>
      <c r="FUT79" s="11"/>
      <c r="FUU79" s="11"/>
      <c r="FUV79" s="11"/>
      <c r="FUW79" s="11"/>
      <c r="FUX79" s="11"/>
      <c r="FUY79" s="11"/>
      <c r="FUZ79" s="11"/>
      <c r="FVA79" s="11"/>
      <c r="FVB79" s="11"/>
      <c r="FVC79" s="11"/>
      <c r="FVD79" s="11"/>
      <c r="FVE79" s="11"/>
      <c r="FVF79" s="11"/>
      <c r="FVG79" s="11"/>
      <c r="FVH79" s="11"/>
      <c r="FVI79" s="11"/>
      <c r="FVJ79" s="11"/>
      <c r="FVK79" s="11"/>
      <c r="FVL79" s="11"/>
      <c r="FVM79" s="11"/>
      <c r="FVN79" s="11"/>
      <c r="FVO79" s="11"/>
      <c r="FVP79" s="11"/>
      <c r="FVQ79" s="11"/>
      <c r="FVR79" s="11"/>
      <c r="FVS79" s="11"/>
      <c r="FVT79" s="11"/>
      <c r="FVU79" s="11"/>
      <c r="FVV79" s="11"/>
      <c r="FVW79" s="11"/>
      <c r="FVX79" s="11"/>
      <c r="FVY79" s="11"/>
      <c r="FVZ79" s="11"/>
      <c r="FWA79" s="11"/>
      <c r="FWB79" s="11"/>
      <c r="FWC79" s="11"/>
      <c r="FWD79" s="11"/>
      <c r="FWE79" s="11"/>
      <c r="FWF79" s="11"/>
      <c r="FWG79" s="11"/>
      <c r="FWH79" s="11"/>
      <c r="FWI79" s="11"/>
      <c r="FWJ79" s="11"/>
      <c r="FWK79" s="11"/>
      <c r="FWL79" s="11"/>
      <c r="FWM79" s="11"/>
      <c r="FWN79" s="11"/>
      <c r="FWO79" s="11"/>
      <c r="FWP79" s="11"/>
      <c r="FWQ79" s="11"/>
      <c r="FWR79" s="11"/>
      <c r="FWS79" s="11"/>
      <c r="FWT79" s="11"/>
      <c r="FWU79" s="11"/>
      <c r="FWV79" s="11"/>
      <c r="FWW79" s="11"/>
      <c r="FWX79" s="11"/>
      <c r="FWY79" s="11"/>
      <c r="FWZ79" s="11"/>
      <c r="FXA79" s="11"/>
      <c r="FXB79" s="11"/>
      <c r="FXC79" s="11"/>
      <c r="FXD79" s="11"/>
      <c r="FXE79" s="11"/>
      <c r="FXF79" s="11"/>
      <c r="FXG79" s="11"/>
      <c r="FXH79" s="11"/>
      <c r="FXI79" s="11"/>
      <c r="FXJ79" s="11"/>
      <c r="FXK79" s="11"/>
      <c r="FXL79" s="11"/>
      <c r="FXM79" s="11"/>
      <c r="FXN79" s="11"/>
      <c r="FXO79" s="11"/>
      <c r="FXP79" s="11"/>
      <c r="FXQ79" s="11"/>
      <c r="FXR79" s="11"/>
      <c r="FXS79" s="11"/>
      <c r="FXT79" s="11"/>
      <c r="FXU79" s="11"/>
      <c r="FXV79" s="11"/>
      <c r="FXW79" s="11"/>
      <c r="FXX79" s="11"/>
      <c r="FXY79" s="11"/>
      <c r="FXZ79" s="11"/>
      <c r="FYA79" s="11"/>
      <c r="FYB79" s="11"/>
      <c r="FYC79" s="11"/>
      <c r="FYD79" s="11"/>
      <c r="FYE79" s="11"/>
      <c r="FYF79" s="11"/>
      <c r="FYG79" s="11"/>
      <c r="FYH79" s="11"/>
      <c r="FYI79" s="11"/>
      <c r="FYJ79" s="11"/>
      <c r="FYK79" s="11"/>
      <c r="FYL79" s="11"/>
      <c r="FYM79" s="11"/>
      <c r="FYN79" s="11"/>
      <c r="FYO79" s="11"/>
      <c r="FYP79" s="11"/>
      <c r="FYQ79" s="11"/>
      <c r="FYR79" s="11"/>
      <c r="FYS79" s="11"/>
      <c r="FYT79" s="11"/>
      <c r="FYU79" s="11"/>
      <c r="FYV79" s="11"/>
      <c r="FYW79" s="11"/>
      <c r="FYX79" s="11"/>
      <c r="FYY79" s="11"/>
      <c r="FYZ79" s="11"/>
      <c r="FZA79" s="11"/>
      <c r="FZB79" s="11"/>
      <c r="FZC79" s="11"/>
      <c r="FZD79" s="11"/>
      <c r="FZE79" s="11"/>
      <c r="FZF79" s="11"/>
      <c r="FZG79" s="11"/>
      <c r="FZH79" s="11"/>
      <c r="FZI79" s="11"/>
      <c r="FZJ79" s="11"/>
      <c r="FZK79" s="11"/>
      <c r="FZL79" s="11"/>
      <c r="FZM79" s="11"/>
      <c r="FZN79" s="11"/>
      <c r="FZO79" s="11"/>
      <c r="FZP79" s="11"/>
      <c r="FZQ79" s="11"/>
      <c r="FZR79" s="11"/>
      <c r="FZS79" s="11"/>
      <c r="FZT79" s="11"/>
      <c r="FZU79" s="11"/>
      <c r="FZV79" s="11"/>
      <c r="FZW79" s="11"/>
      <c r="FZX79" s="11"/>
      <c r="FZY79" s="11"/>
      <c r="FZZ79" s="11"/>
      <c r="GAA79" s="11"/>
      <c r="GAB79" s="11"/>
      <c r="GAC79" s="11"/>
      <c r="GAD79" s="11"/>
      <c r="GAE79" s="11"/>
      <c r="GAF79" s="11"/>
      <c r="GAG79" s="11"/>
      <c r="GAH79" s="11"/>
      <c r="GAI79" s="11"/>
      <c r="GAJ79" s="11"/>
      <c r="GAK79" s="11"/>
      <c r="GAL79" s="11"/>
      <c r="GAM79" s="11"/>
      <c r="GAN79" s="11"/>
      <c r="GAO79" s="11"/>
      <c r="GAP79" s="11"/>
      <c r="GAQ79" s="11"/>
      <c r="GAR79" s="11"/>
      <c r="GAS79" s="11"/>
      <c r="GAT79" s="11"/>
      <c r="GAU79" s="11"/>
      <c r="GAV79" s="11"/>
      <c r="GAW79" s="11"/>
      <c r="GAX79" s="11"/>
      <c r="GAY79" s="11"/>
      <c r="GAZ79" s="11"/>
      <c r="GBA79" s="11"/>
      <c r="GBB79" s="11"/>
      <c r="GBC79" s="11"/>
      <c r="GBD79" s="11"/>
      <c r="GBE79" s="11"/>
      <c r="GBF79" s="11"/>
      <c r="GBG79" s="11"/>
      <c r="GBH79" s="11"/>
      <c r="GBI79" s="11"/>
      <c r="GBJ79" s="11"/>
      <c r="GBK79" s="11"/>
      <c r="GBL79" s="11"/>
      <c r="GBM79" s="11"/>
      <c r="GBN79" s="11"/>
      <c r="GBO79" s="11"/>
      <c r="GBP79" s="11"/>
      <c r="GBQ79" s="11"/>
      <c r="GBR79" s="11"/>
      <c r="GBS79" s="11"/>
      <c r="GBT79" s="11"/>
      <c r="GBU79" s="11"/>
      <c r="GBV79" s="11"/>
      <c r="GBW79" s="11"/>
      <c r="GBX79" s="11"/>
      <c r="GBY79" s="11"/>
      <c r="GBZ79" s="11"/>
      <c r="GCA79" s="11"/>
      <c r="GCB79" s="11"/>
      <c r="GCC79" s="11"/>
      <c r="GCD79" s="11"/>
      <c r="GCE79" s="11"/>
      <c r="GCF79" s="11"/>
      <c r="GCG79" s="11"/>
      <c r="GCH79" s="11"/>
      <c r="GCI79" s="11"/>
      <c r="GCJ79" s="11"/>
      <c r="GCK79" s="11"/>
      <c r="GCL79" s="11"/>
      <c r="GCM79" s="11"/>
      <c r="GCN79" s="11"/>
      <c r="GCO79" s="11"/>
      <c r="GCP79" s="11"/>
      <c r="GCQ79" s="11"/>
      <c r="GCR79" s="11"/>
      <c r="GCS79" s="11"/>
      <c r="GCT79" s="11"/>
      <c r="GCU79" s="11"/>
      <c r="GCV79" s="11"/>
      <c r="GCW79" s="11"/>
      <c r="GCX79" s="11"/>
      <c r="GCY79" s="11"/>
      <c r="GCZ79" s="11"/>
      <c r="GDA79" s="11"/>
      <c r="GDB79" s="11"/>
      <c r="GDC79" s="11"/>
      <c r="GDD79" s="11"/>
      <c r="GDE79" s="11"/>
      <c r="GDF79" s="11"/>
      <c r="GDG79" s="11"/>
      <c r="GDH79" s="11"/>
      <c r="GDI79" s="11"/>
      <c r="GDJ79" s="11"/>
      <c r="GDK79" s="11"/>
      <c r="GDL79" s="11"/>
      <c r="GDM79" s="11"/>
      <c r="GDN79" s="11"/>
      <c r="GDO79" s="11"/>
      <c r="GDP79" s="11"/>
      <c r="GDQ79" s="11"/>
      <c r="GDR79" s="11"/>
      <c r="GDS79" s="11"/>
      <c r="GDT79" s="11"/>
      <c r="GDU79" s="11"/>
      <c r="GDV79" s="11"/>
      <c r="GDW79" s="11"/>
      <c r="GDX79" s="11"/>
      <c r="GDY79" s="11"/>
      <c r="GDZ79" s="11"/>
      <c r="GEA79" s="11"/>
      <c r="GEB79" s="11"/>
      <c r="GEC79" s="11"/>
      <c r="GED79" s="11"/>
      <c r="GEE79" s="11"/>
      <c r="GEF79" s="11"/>
      <c r="GEG79" s="11"/>
      <c r="GEH79" s="11"/>
      <c r="GEI79" s="11"/>
      <c r="GEJ79" s="11"/>
      <c r="GEK79" s="11"/>
      <c r="GEL79" s="11"/>
      <c r="GEM79" s="11"/>
      <c r="GEN79" s="11"/>
      <c r="GEO79" s="11"/>
      <c r="GEP79" s="11"/>
      <c r="GEQ79" s="11"/>
      <c r="GER79" s="11"/>
      <c r="GES79" s="11"/>
      <c r="GET79" s="11"/>
      <c r="GEU79" s="11"/>
      <c r="GEV79" s="11"/>
      <c r="GEW79" s="11"/>
      <c r="GEX79" s="11"/>
      <c r="GEY79" s="11"/>
      <c r="GEZ79" s="11"/>
      <c r="GFA79" s="11"/>
      <c r="GFB79" s="11"/>
      <c r="GFC79" s="11"/>
      <c r="GFD79" s="11"/>
      <c r="GFE79" s="11"/>
      <c r="GFF79" s="11"/>
      <c r="GFG79" s="11"/>
      <c r="GFH79" s="11"/>
      <c r="GFI79" s="11"/>
      <c r="GFJ79" s="11"/>
      <c r="GFK79" s="11"/>
      <c r="GFL79" s="11"/>
      <c r="GFM79" s="11"/>
      <c r="GFN79" s="11"/>
      <c r="GFO79" s="11"/>
      <c r="GFP79" s="11"/>
      <c r="GFQ79" s="11"/>
      <c r="GFR79" s="11"/>
      <c r="GFS79" s="11"/>
      <c r="GFT79" s="11"/>
      <c r="GFU79" s="11"/>
      <c r="GFV79" s="11"/>
      <c r="GFW79" s="11"/>
      <c r="GFX79" s="11"/>
      <c r="GFY79" s="11"/>
      <c r="GFZ79" s="11"/>
      <c r="GGA79" s="11"/>
      <c r="GGB79" s="11"/>
      <c r="GGC79" s="11"/>
      <c r="GGD79" s="11"/>
      <c r="GGE79" s="11"/>
      <c r="GGF79" s="11"/>
      <c r="GGG79" s="11"/>
      <c r="GGH79" s="11"/>
      <c r="GGI79" s="11"/>
      <c r="GGJ79" s="11"/>
      <c r="GGK79" s="11"/>
      <c r="GGL79" s="11"/>
      <c r="GGM79" s="11"/>
      <c r="GGN79" s="11"/>
      <c r="GGO79" s="11"/>
      <c r="GGP79" s="11"/>
      <c r="GGQ79" s="11"/>
      <c r="GGR79" s="11"/>
      <c r="GGS79" s="11"/>
      <c r="GGT79" s="11"/>
      <c r="GGU79" s="11"/>
      <c r="GGV79" s="11"/>
      <c r="GGW79" s="11"/>
      <c r="GGX79" s="11"/>
      <c r="GGY79" s="11"/>
      <c r="GGZ79" s="11"/>
      <c r="GHA79" s="11"/>
      <c r="GHB79" s="11"/>
      <c r="GHC79" s="11"/>
      <c r="GHD79" s="11"/>
      <c r="GHE79" s="11"/>
      <c r="GHF79" s="11"/>
      <c r="GHG79" s="11"/>
      <c r="GHH79" s="11"/>
      <c r="GHI79" s="11"/>
      <c r="GHJ79" s="11"/>
      <c r="GHK79" s="11"/>
      <c r="GHL79" s="11"/>
      <c r="GHM79" s="11"/>
      <c r="GHN79" s="11"/>
      <c r="GHO79" s="11"/>
      <c r="GHP79" s="11"/>
      <c r="GHQ79" s="11"/>
      <c r="GHR79" s="11"/>
      <c r="GHS79" s="11"/>
      <c r="GHT79" s="11"/>
      <c r="GHU79" s="11"/>
      <c r="GHV79" s="11"/>
      <c r="GHW79" s="11"/>
      <c r="GHX79" s="11"/>
      <c r="GHY79" s="11"/>
      <c r="GHZ79" s="11"/>
      <c r="GIA79" s="11"/>
      <c r="GIB79" s="11"/>
      <c r="GIC79" s="11"/>
      <c r="GID79" s="11"/>
      <c r="GIE79" s="11"/>
      <c r="GIF79" s="11"/>
      <c r="GIG79" s="11"/>
      <c r="GIH79" s="11"/>
      <c r="GII79" s="11"/>
      <c r="GIJ79" s="11"/>
      <c r="GIK79" s="11"/>
      <c r="GIL79" s="11"/>
      <c r="GIM79" s="11"/>
      <c r="GIN79" s="11"/>
      <c r="GIO79" s="11"/>
      <c r="GIP79" s="11"/>
      <c r="GIQ79" s="11"/>
      <c r="GIR79" s="11"/>
      <c r="GIS79" s="11"/>
      <c r="GIT79" s="11"/>
      <c r="GIU79" s="11"/>
      <c r="GIV79" s="11"/>
      <c r="GIW79" s="11"/>
      <c r="GIX79" s="11"/>
      <c r="GIY79" s="11"/>
      <c r="GIZ79" s="11"/>
      <c r="GJA79" s="11"/>
      <c r="GJB79" s="11"/>
      <c r="GJC79" s="11"/>
      <c r="GJD79" s="11"/>
      <c r="GJE79" s="11"/>
      <c r="GJF79" s="11"/>
      <c r="GJG79" s="11"/>
      <c r="GJH79" s="11"/>
      <c r="GJI79" s="11"/>
      <c r="GJJ79" s="11"/>
      <c r="GJK79" s="11"/>
      <c r="GJL79" s="11"/>
      <c r="GJM79" s="11"/>
      <c r="GJN79" s="11"/>
      <c r="GJO79" s="11"/>
      <c r="GJP79" s="11"/>
      <c r="GJQ79" s="11"/>
      <c r="GJR79" s="11"/>
      <c r="GJS79" s="11"/>
      <c r="GJT79" s="11"/>
      <c r="GJU79" s="11"/>
      <c r="GJV79" s="11"/>
      <c r="GJW79" s="11"/>
      <c r="GJX79" s="11"/>
      <c r="GJY79" s="11"/>
      <c r="GJZ79" s="11"/>
      <c r="GKA79" s="11"/>
      <c r="GKB79" s="11"/>
      <c r="GKC79" s="11"/>
      <c r="GKD79" s="11"/>
      <c r="GKE79" s="11"/>
      <c r="GKF79" s="11"/>
      <c r="GKG79" s="11"/>
      <c r="GKH79" s="11"/>
      <c r="GKI79" s="11"/>
      <c r="GKJ79" s="11"/>
      <c r="GKK79" s="11"/>
      <c r="GKL79" s="11"/>
      <c r="GKM79" s="11"/>
      <c r="GKN79" s="11"/>
      <c r="GKO79" s="11"/>
      <c r="GKP79" s="11"/>
      <c r="GKQ79" s="11"/>
      <c r="GKR79" s="11"/>
      <c r="GKS79" s="11"/>
      <c r="GKT79" s="11"/>
      <c r="GKU79" s="11"/>
      <c r="GKV79" s="11"/>
      <c r="GKW79" s="11"/>
      <c r="GKX79" s="11"/>
      <c r="GKY79" s="11"/>
      <c r="GKZ79" s="11"/>
      <c r="GLA79" s="11"/>
      <c r="GLB79" s="11"/>
      <c r="GLC79" s="11"/>
      <c r="GLD79" s="11"/>
      <c r="GLE79" s="11"/>
      <c r="GLF79" s="11"/>
      <c r="GLG79" s="11"/>
      <c r="GLH79" s="11"/>
      <c r="GLI79" s="11"/>
      <c r="GLJ79" s="11"/>
      <c r="GLK79" s="11"/>
      <c r="GLL79" s="11"/>
      <c r="GLM79" s="11"/>
      <c r="GLN79" s="11"/>
      <c r="GLO79" s="11"/>
      <c r="GLP79" s="11"/>
      <c r="GLQ79" s="11"/>
      <c r="GLR79" s="11"/>
      <c r="GLS79" s="11"/>
      <c r="GLT79" s="11"/>
      <c r="GLU79" s="11"/>
      <c r="GLV79" s="11"/>
      <c r="GLW79" s="11"/>
      <c r="GLX79" s="11"/>
      <c r="GLY79" s="11"/>
      <c r="GLZ79" s="11"/>
      <c r="GMA79" s="11"/>
      <c r="GMB79" s="11"/>
      <c r="GMC79" s="11"/>
      <c r="GMD79" s="11"/>
      <c r="GME79" s="11"/>
      <c r="GMF79" s="11"/>
      <c r="GMG79" s="11"/>
      <c r="GMH79" s="11"/>
      <c r="GMI79" s="11"/>
      <c r="GMJ79" s="11"/>
      <c r="GMK79" s="11"/>
      <c r="GML79" s="11"/>
      <c r="GMM79" s="11"/>
      <c r="GMN79" s="11"/>
      <c r="GMO79" s="11"/>
      <c r="GMP79" s="11"/>
      <c r="GMQ79" s="11"/>
      <c r="GMR79" s="11"/>
      <c r="GMS79" s="11"/>
      <c r="GMT79" s="11"/>
      <c r="GMU79" s="11"/>
      <c r="GMV79" s="11"/>
      <c r="GMW79" s="11"/>
      <c r="GMX79" s="11"/>
      <c r="GMY79" s="11"/>
      <c r="GMZ79" s="11"/>
      <c r="GNA79" s="11"/>
      <c r="GNB79" s="11"/>
      <c r="GNC79" s="11"/>
      <c r="GND79" s="11"/>
      <c r="GNE79" s="11"/>
      <c r="GNF79" s="11"/>
      <c r="GNG79" s="11"/>
      <c r="GNH79" s="11"/>
      <c r="GNI79" s="11"/>
      <c r="GNJ79" s="11"/>
      <c r="GNK79" s="11"/>
      <c r="GNL79" s="11"/>
      <c r="GNM79" s="11"/>
      <c r="GNN79" s="11"/>
      <c r="GNO79" s="11"/>
      <c r="GNP79" s="11"/>
      <c r="GNQ79" s="11"/>
      <c r="GNR79" s="11"/>
      <c r="GNS79" s="11"/>
      <c r="GNT79" s="11"/>
      <c r="GNU79" s="11"/>
      <c r="GNV79" s="11"/>
      <c r="GNW79" s="11"/>
      <c r="GNX79" s="11"/>
      <c r="GNY79" s="11"/>
      <c r="GNZ79" s="11"/>
      <c r="GOA79" s="11"/>
      <c r="GOB79" s="11"/>
      <c r="GOC79" s="11"/>
      <c r="GOD79" s="11"/>
      <c r="GOE79" s="11"/>
      <c r="GOF79" s="11"/>
      <c r="GOG79" s="11"/>
      <c r="GOH79" s="11"/>
      <c r="GOI79" s="11"/>
      <c r="GOJ79" s="11"/>
      <c r="GOK79" s="11"/>
      <c r="GOL79" s="11"/>
      <c r="GOM79" s="11"/>
      <c r="GON79" s="11"/>
      <c r="GOO79" s="11"/>
      <c r="GOP79" s="11"/>
      <c r="GOQ79" s="11"/>
      <c r="GOR79" s="11"/>
      <c r="GOS79" s="11"/>
      <c r="GOT79" s="11"/>
      <c r="GOU79" s="11"/>
      <c r="GOV79" s="11"/>
      <c r="GOW79" s="11"/>
      <c r="GOX79" s="11"/>
      <c r="GOY79" s="11"/>
      <c r="GOZ79" s="11"/>
      <c r="GPA79" s="11"/>
      <c r="GPB79" s="11"/>
      <c r="GPC79" s="11"/>
      <c r="GPD79" s="11"/>
      <c r="GPE79" s="11"/>
      <c r="GPF79" s="11"/>
      <c r="GPG79" s="11"/>
      <c r="GPH79" s="11"/>
      <c r="GPI79" s="11"/>
      <c r="GPJ79" s="11"/>
      <c r="GPK79" s="11"/>
      <c r="GPL79" s="11"/>
      <c r="GPM79" s="11"/>
      <c r="GPN79" s="11"/>
      <c r="GPO79" s="11"/>
      <c r="GPP79" s="11"/>
      <c r="GPQ79" s="11"/>
      <c r="GPR79" s="11"/>
      <c r="GPS79" s="11"/>
      <c r="GPT79" s="11"/>
      <c r="GPU79" s="11"/>
      <c r="GPV79" s="11"/>
      <c r="GPW79" s="11"/>
      <c r="GPX79" s="11"/>
      <c r="GPY79" s="11"/>
      <c r="GPZ79" s="11"/>
      <c r="GQA79" s="11"/>
      <c r="GQB79" s="11"/>
      <c r="GQC79" s="11"/>
      <c r="GQD79" s="11"/>
      <c r="GQE79" s="11"/>
      <c r="GQF79" s="11"/>
      <c r="GQG79" s="11"/>
      <c r="GQH79" s="11"/>
      <c r="GQI79" s="11"/>
      <c r="GQJ79" s="11"/>
      <c r="GQK79" s="11"/>
      <c r="GQL79" s="11"/>
      <c r="GQM79" s="11"/>
      <c r="GQN79" s="11"/>
      <c r="GQO79" s="11"/>
      <c r="GQP79" s="11"/>
      <c r="GQQ79" s="11"/>
      <c r="GQR79" s="11"/>
      <c r="GQS79" s="11"/>
      <c r="GQT79" s="11"/>
      <c r="GQU79" s="11"/>
      <c r="GQV79" s="11"/>
      <c r="GQW79" s="11"/>
      <c r="GQX79" s="11"/>
      <c r="GQY79" s="11"/>
      <c r="GQZ79" s="11"/>
      <c r="GRA79" s="11"/>
      <c r="GRB79" s="11"/>
      <c r="GRC79" s="11"/>
      <c r="GRD79" s="11"/>
      <c r="GRE79" s="11"/>
      <c r="GRF79" s="11"/>
      <c r="GRG79" s="11"/>
      <c r="GRH79" s="11"/>
      <c r="GRI79" s="11"/>
      <c r="GRJ79" s="11"/>
      <c r="GRK79" s="11"/>
      <c r="GRL79" s="11"/>
      <c r="GRM79" s="11"/>
      <c r="GRN79" s="11"/>
      <c r="GRO79" s="11"/>
      <c r="GRP79" s="11"/>
      <c r="GRQ79" s="11"/>
      <c r="GRR79" s="11"/>
      <c r="GRS79" s="11"/>
      <c r="GRT79" s="11"/>
      <c r="GRU79" s="11"/>
      <c r="GRV79" s="11"/>
      <c r="GRW79" s="11"/>
      <c r="GRX79" s="11"/>
      <c r="GRY79" s="11"/>
      <c r="GRZ79" s="11"/>
      <c r="GSA79" s="11"/>
      <c r="GSB79" s="11"/>
      <c r="GSC79" s="11"/>
      <c r="GSD79" s="11"/>
      <c r="GSE79" s="11"/>
      <c r="GSF79" s="11"/>
      <c r="GSG79" s="11"/>
      <c r="GSH79" s="11"/>
      <c r="GSI79" s="11"/>
      <c r="GSJ79" s="11"/>
      <c r="GSK79" s="11"/>
      <c r="GSL79" s="11"/>
      <c r="GSM79" s="11"/>
      <c r="GSN79" s="11"/>
      <c r="GSO79" s="11"/>
      <c r="GSP79" s="11"/>
      <c r="GSQ79" s="11"/>
      <c r="GSR79" s="11"/>
      <c r="GSS79" s="11"/>
      <c r="GST79" s="11"/>
      <c r="GSU79" s="11"/>
      <c r="GSV79" s="11"/>
      <c r="GSW79" s="11"/>
      <c r="GSX79" s="11"/>
      <c r="GSY79" s="11"/>
      <c r="GSZ79" s="11"/>
      <c r="GTA79" s="11"/>
      <c r="GTB79" s="11"/>
      <c r="GTC79" s="11"/>
      <c r="GTD79" s="11"/>
      <c r="GTE79" s="11"/>
      <c r="GTF79" s="11"/>
      <c r="GTG79" s="11"/>
      <c r="GTH79" s="11"/>
      <c r="GTI79" s="11"/>
      <c r="GTJ79" s="11"/>
      <c r="GTK79" s="11"/>
      <c r="GTL79" s="11"/>
      <c r="GTM79" s="11"/>
      <c r="GTN79" s="11"/>
      <c r="GTO79" s="11"/>
      <c r="GTP79" s="11"/>
      <c r="GTQ79" s="11"/>
      <c r="GTR79" s="11"/>
      <c r="GTS79" s="11"/>
      <c r="GTT79" s="11"/>
      <c r="GTU79" s="11"/>
      <c r="GTV79" s="11"/>
      <c r="GTW79" s="11"/>
      <c r="GTX79" s="11"/>
      <c r="GTY79" s="11"/>
      <c r="GTZ79" s="11"/>
      <c r="GUA79" s="11"/>
      <c r="GUB79" s="11"/>
      <c r="GUC79" s="11"/>
      <c r="GUD79" s="11"/>
      <c r="GUE79" s="11"/>
      <c r="GUF79" s="11"/>
      <c r="GUG79" s="11"/>
      <c r="GUH79" s="11"/>
      <c r="GUI79" s="11"/>
      <c r="GUJ79" s="11"/>
      <c r="GUK79" s="11"/>
      <c r="GUL79" s="11"/>
      <c r="GUM79" s="11"/>
      <c r="GUN79" s="11"/>
      <c r="GUO79" s="11"/>
      <c r="GUP79" s="11"/>
      <c r="GUQ79" s="11"/>
      <c r="GUR79" s="11"/>
      <c r="GUS79" s="11"/>
      <c r="GUT79" s="11"/>
      <c r="GUU79" s="11"/>
      <c r="GUV79" s="11"/>
      <c r="GUW79" s="11"/>
      <c r="GUX79" s="11"/>
      <c r="GUY79" s="11"/>
      <c r="GUZ79" s="11"/>
      <c r="GVA79" s="11"/>
      <c r="GVB79" s="11"/>
      <c r="GVC79" s="11"/>
      <c r="GVD79" s="11"/>
      <c r="GVE79" s="11"/>
      <c r="GVF79" s="11"/>
      <c r="GVG79" s="11"/>
      <c r="GVH79" s="11"/>
      <c r="GVI79" s="11"/>
      <c r="GVJ79" s="11"/>
      <c r="GVK79" s="11"/>
      <c r="GVL79" s="11"/>
      <c r="GVM79" s="11"/>
      <c r="GVN79" s="11"/>
      <c r="GVO79" s="11"/>
      <c r="GVP79" s="11"/>
      <c r="GVQ79" s="11"/>
      <c r="GVR79" s="11"/>
      <c r="GVS79" s="11"/>
      <c r="GVT79" s="11"/>
      <c r="GVU79" s="11"/>
      <c r="GVV79" s="11"/>
      <c r="GVW79" s="11"/>
      <c r="GVX79" s="11"/>
      <c r="GVY79" s="11"/>
      <c r="GVZ79" s="11"/>
      <c r="GWA79" s="11"/>
      <c r="GWB79" s="11"/>
      <c r="GWC79" s="11"/>
      <c r="GWD79" s="11"/>
      <c r="GWE79" s="11"/>
      <c r="GWF79" s="11"/>
      <c r="GWG79" s="11"/>
      <c r="GWH79" s="11"/>
      <c r="GWI79" s="11"/>
      <c r="GWJ79" s="11"/>
      <c r="GWK79" s="11"/>
      <c r="GWL79" s="11"/>
      <c r="GWM79" s="11"/>
      <c r="GWN79" s="11"/>
      <c r="GWO79" s="11"/>
      <c r="GWP79" s="11"/>
      <c r="GWQ79" s="11"/>
      <c r="GWR79" s="11"/>
      <c r="GWS79" s="11"/>
      <c r="GWT79" s="11"/>
      <c r="GWU79" s="11"/>
      <c r="GWV79" s="11"/>
      <c r="GWW79" s="11"/>
      <c r="GWX79" s="11"/>
      <c r="GWY79" s="11"/>
      <c r="GWZ79" s="11"/>
      <c r="GXA79" s="11"/>
      <c r="GXB79" s="11"/>
      <c r="GXC79" s="11"/>
      <c r="GXD79" s="11"/>
      <c r="GXE79" s="11"/>
      <c r="GXF79" s="11"/>
      <c r="GXG79" s="11"/>
      <c r="GXH79" s="11"/>
      <c r="GXI79" s="11"/>
      <c r="GXJ79" s="11"/>
      <c r="GXK79" s="11"/>
      <c r="GXL79" s="11"/>
      <c r="GXM79" s="11"/>
      <c r="GXN79" s="11"/>
      <c r="GXO79" s="11"/>
      <c r="GXP79" s="11"/>
      <c r="GXQ79" s="11"/>
      <c r="GXR79" s="11"/>
      <c r="GXS79" s="11"/>
      <c r="GXT79" s="11"/>
      <c r="GXU79" s="11"/>
      <c r="GXV79" s="11"/>
      <c r="GXW79" s="11"/>
      <c r="GXX79" s="11"/>
      <c r="GXY79" s="11"/>
      <c r="GXZ79" s="11"/>
      <c r="GYA79" s="11"/>
      <c r="GYB79" s="11"/>
      <c r="GYC79" s="11"/>
      <c r="GYD79" s="11"/>
      <c r="GYE79" s="11"/>
      <c r="GYF79" s="11"/>
      <c r="GYG79" s="11"/>
      <c r="GYH79" s="11"/>
      <c r="GYI79" s="11"/>
      <c r="GYJ79" s="11"/>
      <c r="GYK79" s="11"/>
      <c r="GYL79" s="11"/>
      <c r="GYM79" s="11"/>
      <c r="GYN79" s="11"/>
      <c r="GYO79" s="11"/>
      <c r="GYP79" s="11"/>
      <c r="GYQ79" s="11"/>
      <c r="GYR79" s="11"/>
      <c r="GYS79" s="11"/>
      <c r="GYT79" s="11"/>
      <c r="GYU79" s="11"/>
      <c r="GYV79" s="11"/>
      <c r="GYW79" s="11"/>
      <c r="GYX79" s="11"/>
      <c r="GYY79" s="11"/>
      <c r="GYZ79" s="11"/>
      <c r="GZA79" s="11"/>
      <c r="GZB79" s="11"/>
      <c r="GZC79" s="11"/>
      <c r="GZD79" s="11"/>
      <c r="GZE79" s="11"/>
      <c r="GZF79" s="11"/>
      <c r="GZG79" s="11"/>
      <c r="GZH79" s="11"/>
      <c r="GZI79" s="11"/>
      <c r="GZJ79" s="11"/>
      <c r="GZK79" s="11"/>
      <c r="GZL79" s="11"/>
      <c r="GZM79" s="11"/>
      <c r="GZN79" s="11"/>
      <c r="GZO79" s="11"/>
      <c r="GZP79" s="11"/>
      <c r="GZQ79" s="11"/>
      <c r="GZR79" s="11"/>
      <c r="GZS79" s="11"/>
      <c r="GZT79" s="11"/>
      <c r="GZU79" s="11"/>
      <c r="GZV79" s="11"/>
      <c r="GZW79" s="11"/>
      <c r="GZX79" s="11"/>
      <c r="GZY79" s="11"/>
      <c r="GZZ79" s="11"/>
      <c r="HAA79" s="11"/>
      <c r="HAB79" s="11"/>
      <c r="HAC79" s="11"/>
      <c r="HAD79" s="11"/>
      <c r="HAE79" s="11"/>
      <c r="HAF79" s="11"/>
      <c r="HAG79" s="11"/>
      <c r="HAH79" s="11"/>
      <c r="HAI79" s="11"/>
      <c r="HAJ79" s="11"/>
      <c r="HAK79" s="11"/>
      <c r="HAL79" s="11"/>
      <c r="HAM79" s="11"/>
      <c r="HAN79" s="11"/>
      <c r="HAO79" s="11"/>
      <c r="HAP79" s="11"/>
      <c r="HAQ79" s="11"/>
      <c r="HAR79" s="11"/>
      <c r="HAS79" s="11"/>
      <c r="HAT79" s="11"/>
      <c r="HAU79" s="11"/>
      <c r="HAV79" s="11"/>
      <c r="HAW79" s="11"/>
      <c r="HAX79" s="11"/>
      <c r="HAY79" s="11"/>
      <c r="HAZ79" s="11"/>
      <c r="HBA79" s="11"/>
      <c r="HBB79" s="11"/>
      <c r="HBC79" s="11"/>
      <c r="HBD79" s="11"/>
      <c r="HBE79" s="11"/>
      <c r="HBF79" s="11"/>
      <c r="HBG79" s="11"/>
      <c r="HBH79" s="11"/>
      <c r="HBI79" s="11"/>
      <c r="HBJ79" s="11"/>
      <c r="HBK79" s="11"/>
      <c r="HBL79" s="11"/>
      <c r="HBM79" s="11"/>
      <c r="HBN79" s="11"/>
      <c r="HBO79" s="11"/>
      <c r="HBP79" s="11"/>
      <c r="HBQ79" s="11"/>
      <c r="HBR79" s="11"/>
      <c r="HBS79" s="11"/>
      <c r="HBT79" s="11"/>
      <c r="HBU79" s="11"/>
      <c r="HBV79" s="11"/>
      <c r="HBW79" s="11"/>
      <c r="HBX79" s="11"/>
      <c r="HBY79" s="11"/>
      <c r="HBZ79" s="11"/>
      <c r="HCA79" s="11"/>
      <c r="HCB79" s="11"/>
      <c r="HCC79" s="11"/>
      <c r="HCD79" s="11"/>
      <c r="HCE79" s="11"/>
      <c r="HCF79" s="11"/>
      <c r="HCG79" s="11"/>
      <c r="HCH79" s="11"/>
      <c r="HCI79" s="11"/>
      <c r="HCJ79" s="11"/>
      <c r="HCK79" s="11"/>
      <c r="HCL79" s="11"/>
      <c r="HCM79" s="11"/>
      <c r="HCN79" s="11"/>
      <c r="HCO79" s="11"/>
      <c r="HCP79" s="11"/>
      <c r="HCQ79" s="11"/>
      <c r="HCR79" s="11"/>
      <c r="HCS79" s="11"/>
      <c r="HCT79" s="11"/>
      <c r="HCU79" s="11"/>
      <c r="HCV79" s="11"/>
      <c r="HCW79" s="11"/>
      <c r="HCX79" s="11"/>
      <c r="HCY79" s="11"/>
      <c r="HCZ79" s="11"/>
      <c r="HDA79" s="11"/>
      <c r="HDB79" s="11"/>
      <c r="HDC79" s="11"/>
      <c r="HDD79" s="11"/>
      <c r="HDE79" s="11"/>
      <c r="HDF79" s="11"/>
      <c r="HDG79" s="11"/>
      <c r="HDH79" s="11"/>
      <c r="HDI79" s="11"/>
      <c r="HDJ79" s="11"/>
      <c r="HDK79" s="11"/>
      <c r="HDL79" s="11"/>
      <c r="HDM79" s="11"/>
      <c r="HDN79" s="11"/>
      <c r="HDO79" s="11"/>
      <c r="HDP79" s="11"/>
      <c r="HDQ79" s="11"/>
      <c r="HDR79" s="11"/>
      <c r="HDS79" s="11"/>
      <c r="HDT79" s="11"/>
      <c r="HDU79" s="11"/>
      <c r="HDV79" s="11"/>
      <c r="HDW79" s="11"/>
      <c r="HDX79" s="11"/>
      <c r="HDY79" s="11"/>
      <c r="HDZ79" s="11"/>
      <c r="HEA79" s="11"/>
      <c r="HEB79" s="11"/>
      <c r="HEC79" s="11"/>
      <c r="HED79" s="11"/>
      <c r="HEE79" s="11"/>
      <c r="HEF79" s="11"/>
      <c r="HEG79" s="11"/>
      <c r="HEH79" s="11"/>
      <c r="HEI79" s="11"/>
      <c r="HEJ79" s="11"/>
      <c r="HEK79" s="11"/>
      <c r="HEL79" s="11"/>
      <c r="HEM79" s="11"/>
      <c r="HEN79" s="11"/>
      <c r="HEO79" s="11"/>
      <c r="HEP79" s="11"/>
      <c r="HEQ79" s="11"/>
      <c r="HER79" s="11"/>
      <c r="HES79" s="11"/>
      <c r="HET79" s="11"/>
      <c r="HEU79" s="11"/>
      <c r="HEV79" s="11"/>
      <c r="HEW79" s="11"/>
      <c r="HEX79" s="11"/>
      <c r="HEY79" s="11"/>
      <c r="HEZ79" s="11"/>
      <c r="HFA79" s="11"/>
      <c r="HFB79" s="11"/>
      <c r="HFC79" s="11"/>
      <c r="HFD79" s="11"/>
      <c r="HFE79" s="11"/>
      <c r="HFF79" s="11"/>
      <c r="HFG79" s="11"/>
      <c r="HFH79" s="11"/>
      <c r="HFI79" s="11"/>
      <c r="HFJ79" s="11"/>
      <c r="HFK79" s="11"/>
      <c r="HFL79" s="11"/>
      <c r="HFM79" s="11"/>
      <c r="HFN79" s="11"/>
      <c r="HFO79" s="11"/>
      <c r="HFP79" s="11"/>
      <c r="HFQ79" s="11"/>
      <c r="HFR79" s="11"/>
      <c r="HFS79" s="11"/>
      <c r="HFT79" s="11"/>
      <c r="HFU79" s="11"/>
      <c r="HFV79" s="11"/>
      <c r="HFW79" s="11"/>
      <c r="HFX79" s="11"/>
      <c r="HFY79" s="11"/>
      <c r="HFZ79" s="11"/>
      <c r="HGA79" s="11"/>
      <c r="HGB79" s="11"/>
      <c r="HGC79" s="11"/>
      <c r="HGD79" s="11"/>
      <c r="HGE79" s="11"/>
      <c r="HGF79" s="11"/>
      <c r="HGG79" s="11"/>
      <c r="HGH79" s="11"/>
      <c r="HGI79" s="11"/>
      <c r="HGJ79" s="11"/>
      <c r="HGK79" s="11"/>
      <c r="HGL79" s="11"/>
      <c r="HGM79" s="11"/>
      <c r="HGN79" s="11"/>
      <c r="HGO79" s="11"/>
      <c r="HGP79" s="11"/>
      <c r="HGQ79" s="11"/>
      <c r="HGR79" s="11"/>
      <c r="HGS79" s="11"/>
      <c r="HGT79" s="11"/>
      <c r="HGU79" s="11"/>
      <c r="HGV79" s="11"/>
      <c r="HGW79" s="11"/>
      <c r="HGX79" s="11"/>
      <c r="HGY79" s="11"/>
      <c r="HGZ79" s="11"/>
      <c r="HHA79" s="11"/>
      <c r="HHB79" s="11"/>
      <c r="HHC79" s="11"/>
      <c r="HHD79" s="11"/>
      <c r="HHE79" s="11"/>
      <c r="HHF79" s="11"/>
      <c r="HHG79" s="11"/>
      <c r="HHH79" s="11"/>
      <c r="HHI79" s="11"/>
      <c r="HHJ79" s="11"/>
      <c r="HHK79" s="11"/>
      <c r="HHL79" s="11"/>
      <c r="HHM79" s="11"/>
      <c r="HHN79" s="11"/>
      <c r="HHO79" s="11"/>
      <c r="HHP79" s="11"/>
      <c r="HHQ79" s="11"/>
      <c r="HHR79" s="11"/>
      <c r="HHS79" s="11"/>
      <c r="HHT79" s="11"/>
      <c r="HHU79" s="11"/>
      <c r="HHV79" s="11"/>
      <c r="HHW79" s="11"/>
      <c r="HHX79" s="11"/>
      <c r="HHY79" s="11"/>
      <c r="HHZ79" s="11"/>
      <c r="HIA79" s="11"/>
      <c r="HIB79" s="11"/>
      <c r="HIC79" s="11"/>
      <c r="HID79" s="11"/>
      <c r="HIE79" s="11"/>
      <c r="HIF79" s="11"/>
      <c r="HIG79" s="11"/>
      <c r="HIH79" s="11"/>
      <c r="HII79" s="11"/>
      <c r="HIJ79" s="11"/>
      <c r="HIK79" s="11"/>
      <c r="HIL79" s="11"/>
      <c r="HIM79" s="11"/>
      <c r="HIN79" s="11"/>
      <c r="HIO79" s="11"/>
      <c r="HIP79" s="11"/>
      <c r="HIQ79" s="11"/>
      <c r="HIR79" s="11"/>
      <c r="HIS79" s="11"/>
      <c r="HIT79" s="11"/>
      <c r="HIU79" s="11"/>
      <c r="HIV79" s="11"/>
      <c r="HIW79" s="11"/>
      <c r="HIX79" s="11"/>
      <c r="HIY79" s="11"/>
      <c r="HIZ79" s="11"/>
      <c r="HJA79" s="11"/>
      <c r="HJB79" s="11"/>
      <c r="HJC79" s="11"/>
      <c r="HJD79" s="11"/>
      <c r="HJE79" s="11"/>
      <c r="HJF79" s="11"/>
      <c r="HJG79" s="11"/>
      <c r="HJH79" s="11"/>
      <c r="HJI79" s="11"/>
      <c r="HJJ79" s="11"/>
      <c r="HJK79" s="11"/>
      <c r="HJL79" s="11"/>
      <c r="HJM79" s="11"/>
      <c r="HJN79" s="11"/>
      <c r="HJO79" s="11"/>
      <c r="HJP79" s="11"/>
      <c r="HJQ79" s="11"/>
      <c r="HJR79" s="11"/>
      <c r="HJS79" s="11"/>
      <c r="HJT79" s="11"/>
      <c r="HJU79" s="11"/>
      <c r="HJV79" s="11"/>
      <c r="HJW79" s="11"/>
      <c r="HJX79" s="11"/>
      <c r="HJY79" s="11"/>
      <c r="HJZ79" s="11"/>
      <c r="HKA79" s="11"/>
      <c r="HKB79" s="11"/>
      <c r="HKC79" s="11"/>
      <c r="HKD79" s="11"/>
      <c r="HKE79" s="11"/>
      <c r="HKF79" s="11"/>
      <c r="HKG79" s="11"/>
      <c r="HKH79" s="11"/>
      <c r="HKI79" s="11"/>
      <c r="HKJ79" s="11"/>
      <c r="HKK79" s="11"/>
      <c r="HKL79" s="11"/>
      <c r="HKM79" s="11"/>
      <c r="HKN79" s="11"/>
      <c r="HKO79" s="11"/>
      <c r="HKP79" s="11"/>
      <c r="HKQ79" s="11"/>
      <c r="HKR79" s="11"/>
      <c r="HKS79" s="11"/>
      <c r="HKT79" s="11"/>
      <c r="HKU79" s="11"/>
      <c r="HKV79" s="11"/>
      <c r="HKW79" s="11"/>
      <c r="HKX79" s="11"/>
      <c r="HKY79" s="11"/>
      <c r="HKZ79" s="11"/>
      <c r="HLA79" s="11"/>
      <c r="HLB79" s="11"/>
      <c r="HLC79" s="11"/>
      <c r="HLD79" s="11"/>
      <c r="HLE79" s="11"/>
      <c r="HLF79" s="11"/>
      <c r="HLG79" s="11"/>
      <c r="HLH79" s="11"/>
      <c r="HLI79" s="11"/>
      <c r="HLJ79" s="11"/>
      <c r="HLK79" s="11"/>
      <c r="HLL79" s="11"/>
      <c r="HLM79" s="11"/>
      <c r="HLN79" s="11"/>
      <c r="HLO79" s="11"/>
      <c r="HLP79" s="11"/>
      <c r="HLQ79" s="11"/>
      <c r="HLR79" s="11"/>
      <c r="HLS79" s="11"/>
      <c r="HLT79" s="11"/>
      <c r="HLU79" s="11"/>
      <c r="HLV79" s="11"/>
      <c r="HLW79" s="11"/>
      <c r="HLX79" s="11"/>
      <c r="HLY79" s="11"/>
      <c r="HLZ79" s="11"/>
      <c r="HMA79" s="11"/>
      <c r="HMB79" s="11"/>
      <c r="HMC79" s="11"/>
      <c r="HMD79" s="11"/>
      <c r="HME79" s="11"/>
      <c r="HMF79" s="11"/>
      <c r="HMG79" s="11"/>
      <c r="HMH79" s="11"/>
      <c r="HMI79" s="11"/>
      <c r="HMJ79" s="11"/>
      <c r="HMK79" s="11"/>
      <c r="HML79" s="11"/>
      <c r="HMM79" s="11"/>
      <c r="HMN79" s="11"/>
      <c r="HMO79" s="11"/>
      <c r="HMP79" s="11"/>
      <c r="HMQ79" s="11"/>
      <c r="HMR79" s="11"/>
      <c r="HMS79" s="11"/>
      <c r="HMT79" s="11"/>
      <c r="HMU79" s="11"/>
      <c r="HMV79" s="11"/>
      <c r="HMW79" s="11"/>
      <c r="HMX79" s="11"/>
      <c r="HMY79" s="11"/>
      <c r="HMZ79" s="11"/>
      <c r="HNA79" s="11"/>
      <c r="HNB79" s="11"/>
      <c r="HNC79" s="11"/>
      <c r="HND79" s="11"/>
      <c r="HNE79" s="11"/>
      <c r="HNF79" s="11"/>
      <c r="HNG79" s="11"/>
      <c r="HNH79" s="11"/>
      <c r="HNI79" s="11"/>
      <c r="HNJ79" s="11"/>
      <c r="HNK79" s="11"/>
      <c r="HNL79" s="11"/>
      <c r="HNM79" s="11"/>
      <c r="HNN79" s="11"/>
      <c r="HNO79" s="11"/>
      <c r="HNP79" s="11"/>
      <c r="HNQ79" s="11"/>
      <c r="HNR79" s="11"/>
      <c r="HNS79" s="11"/>
      <c r="HNT79" s="11"/>
      <c r="HNU79" s="11"/>
      <c r="HNV79" s="11"/>
      <c r="HNW79" s="11"/>
      <c r="HNX79" s="11"/>
      <c r="HNY79" s="11"/>
      <c r="HNZ79" s="11"/>
      <c r="HOA79" s="11"/>
      <c r="HOB79" s="11"/>
      <c r="HOC79" s="11"/>
      <c r="HOD79" s="11"/>
      <c r="HOE79" s="11"/>
      <c r="HOF79" s="11"/>
      <c r="HOG79" s="11"/>
      <c r="HOH79" s="11"/>
      <c r="HOI79" s="11"/>
      <c r="HOJ79" s="11"/>
      <c r="HOK79" s="11"/>
      <c r="HOL79" s="11"/>
      <c r="HOM79" s="11"/>
      <c r="HON79" s="11"/>
      <c r="HOO79" s="11"/>
      <c r="HOP79" s="11"/>
      <c r="HOQ79" s="11"/>
      <c r="HOR79" s="11"/>
      <c r="HOS79" s="11"/>
      <c r="HOT79" s="11"/>
      <c r="HOU79" s="11"/>
      <c r="HOV79" s="11"/>
      <c r="HOW79" s="11"/>
      <c r="HOX79" s="11"/>
      <c r="HOY79" s="11"/>
      <c r="HOZ79" s="11"/>
      <c r="HPA79" s="11"/>
      <c r="HPB79" s="11"/>
      <c r="HPC79" s="11"/>
      <c r="HPD79" s="11"/>
      <c r="HPE79" s="11"/>
      <c r="HPF79" s="11"/>
      <c r="HPG79" s="11"/>
      <c r="HPH79" s="11"/>
      <c r="HPI79" s="11"/>
      <c r="HPJ79" s="11"/>
      <c r="HPK79" s="11"/>
      <c r="HPL79" s="11"/>
      <c r="HPM79" s="11"/>
      <c r="HPN79" s="11"/>
      <c r="HPO79" s="11"/>
      <c r="HPP79" s="11"/>
      <c r="HPQ79" s="11"/>
      <c r="HPR79" s="11"/>
      <c r="HPS79" s="11"/>
      <c r="HPT79" s="11"/>
      <c r="HPU79" s="11"/>
      <c r="HPV79" s="11"/>
      <c r="HPW79" s="11"/>
      <c r="HPX79" s="11"/>
      <c r="HPY79" s="11"/>
      <c r="HPZ79" s="11"/>
      <c r="HQA79" s="11"/>
      <c r="HQB79" s="11"/>
      <c r="HQC79" s="11"/>
      <c r="HQD79" s="11"/>
      <c r="HQE79" s="11"/>
      <c r="HQF79" s="11"/>
      <c r="HQG79" s="11"/>
      <c r="HQH79" s="11"/>
      <c r="HQI79" s="11"/>
      <c r="HQJ79" s="11"/>
      <c r="HQK79" s="11"/>
      <c r="HQL79" s="11"/>
      <c r="HQM79" s="11"/>
      <c r="HQN79" s="11"/>
      <c r="HQO79" s="11"/>
      <c r="HQP79" s="11"/>
      <c r="HQQ79" s="11"/>
      <c r="HQR79" s="11"/>
      <c r="HQS79" s="11"/>
      <c r="HQT79" s="11"/>
      <c r="HQU79" s="11"/>
      <c r="HQV79" s="11"/>
      <c r="HQW79" s="11"/>
      <c r="HQX79" s="11"/>
      <c r="HQY79" s="11"/>
      <c r="HQZ79" s="11"/>
      <c r="HRA79" s="11"/>
      <c r="HRB79" s="11"/>
      <c r="HRC79" s="11"/>
      <c r="HRD79" s="11"/>
      <c r="HRE79" s="11"/>
      <c r="HRF79" s="11"/>
      <c r="HRG79" s="11"/>
      <c r="HRH79" s="11"/>
      <c r="HRI79" s="11"/>
      <c r="HRJ79" s="11"/>
      <c r="HRK79" s="11"/>
      <c r="HRL79" s="11"/>
      <c r="HRM79" s="11"/>
      <c r="HRN79" s="11"/>
      <c r="HRO79" s="11"/>
      <c r="HRP79" s="11"/>
      <c r="HRQ79" s="11"/>
      <c r="HRR79" s="11"/>
      <c r="HRS79" s="11"/>
      <c r="HRT79" s="11"/>
      <c r="HRU79" s="11"/>
      <c r="HRV79" s="11"/>
      <c r="HRW79" s="11"/>
      <c r="HRX79" s="11"/>
      <c r="HRY79" s="11"/>
      <c r="HRZ79" s="11"/>
      <c r="HSA79" s="11"/>
      <c r="HSB79" s="11"/>
      <c r="HSC79" s="11"/>
      <c r="HSD79" s="11"/>
      <c r="HSE79" s="11"/>
      <c r="HSF79" s="11"/>
      <c r="HSG79" s="11"/>
      <c r="HSH79" s="11"/>
      <c r="HSI79" s="11"/>
      <c r="HSJ79" s="11"/>
      <c r="HSK79" s="11"/>
      <c r="HSL79" s="11"/>
      <c r="HSM79" s="11"/>
      <c r="HSN79" s="11"/>
      <c r="HSO79" s="11"/>
      <c r="HSP79" s="11"/>
      <c r="HSQ79" s="11"/>
      <c r="HSR79" s="11"/>
      <c r="HSS79" s="11"/>
      <c r="HST79" s="11"/>
      <c r="HSU79" s="11"/>
      <c r="HSV79" s="11"/>
      <c r="HSW79" s="11"/>
      <c r="HSX79" s="11"/>
      <c r="HSY79" s="11"/>
      <c r="HSZ79" s="11"/>
      <c r="HTA79" s="11"/>
      <c r="HTB79" s="11"/>
      <c r="HTC79" s="11"/>
      <c r="HTD79" s="11"/>
      <c r="HTE79" s="11"/>
      <c r="HTF79" s="11"/>
      <c r="HTG79" s="11"/>
      <c r="HTH79" s="11"/>
      <c r="HTI79" s="11"/>
      <c r="HTJ79" s="11"/>
      <c r="HTK79" s="11"/>
      <c r="HTL79" s="11"/>
      <c r="HTM79" s="11"/>
      <c r="HTN79" s="11"/>
      <c r="HTO79" s="11"/>
      <c r="HTP79" s="11"/>
      <c r="HTQ79" s="11"/>
      <c r="HTR79" s="11"/>
      <c r="HTS79" s="11"/>
      <c r="HTT79" s="11"/>
      <c r="HTU79" s="11"/>
      <c r="HTV79" s="11"/>
      <c r="HTW79" s="11"/>
      <c r="HTX79" s="11"/>
      <c r="HTY79" s="11"/>
      <c r="HTZ79" s="11"/>
      <c r="HUA79" s="11"/>
      <c r="HUB79" s="11"/>
      <c r="HUC79" s="11"/>
      <c r="HUD79" s="11"/>
      <c r="HUE79" s="11"/>
      <c r="HUF79" s="11"/>
      <c r="HUG79" s="11"/>
      <c r="HUH79" s="11"/>
      <c r="HUI79" s="11"/>
      <c r="HUJ79" s="11"/>
      <c r="HUK79" s="11"/>
      <c r="HUL79" s="11"/>
      <c r="HUM79" s="11"/>
      <c r="HUN79" s="11"/>
      <c r="HUO79" s="11"/>
      <c r="HUP79" s="11"/>
      <c r="HUQ79" s="11"/>
      <c r="HUR79" s="11"/>
      <c r="HUS79" s="11"/>
      <c r="HUT79" s="11"/>
      <c r="HUU79" s="11"/>
      <c r="HUV79" s="11"/>
      <c r="HUW79" s="11"/>
      <c r="HUX79" s="11"/>
      <c r="HUY79" s="11"/>
      <c r="HUZ79" s="11"/>
      <c r="HVA79" s="11"/>
      <c r="HVB79" s="11"/>
      <c r="HVC79" s="11"/>
      <c r="HVD79" s="11"/>
      <c r="HVE79" s="11"/>
      <c r="HVF79" s="11"/>
      <c r="HVG79" s="11"/>
      <c r="HVH79" s="11"/>
      <c r="HVI79" s="11"/>
      <c r="HVJ79" s="11"/>
      <c r="HVK79" s="11"/>
      <c r="HVL79" s="11"/>
      <c r="HVM79" s="11"/>
      <c r="HVN79" s="11"/>
      <c r="HVO79" s="11"/>
      <c r="HVP79" s="11"/>
      <c r="HVQ79" s="11"/>
      <c r="HVR79" s="11"/>
      <c r="HVS79" s="11"/>
      <c r="HVT79" s="11"/>
      <c r="HVU79" s="11"/>
      <c r="HVV79" s="11"/>
      <c r="HVW79" s="11"/>
      <c r="HVX79" s="11"/>
      <c r="HVY79" s="11"/>
      <c r="HVZ79" s="11"/>
      <c r="HWA79" s="11"/>
      <c r="HWB79" s="11"/>
      <c r="HWC79" s="11"/>
      <c r="HWD79" s="11"/>
      <c r="HWE79" s="11"/>
      <c r="HWF79" s="11"/>
      <c r="HWG79" s="11"/>
      <c r="HWH79" s="11"/>
      <c r="HWI79" s="11"/>
      <c r="HWJ79" s="11"/>
      <c r="HWK79" s="11"/>
      <c r="HWL79" s="11"/>
      <c r="HWM79" s="11"/>
      <c r="HWN79" s="11"/>
      <c r="HWO79" s="11"/>
      <c r="HWP79" s="11"/>
      <c r="HWQ79" s="11"/>
      <c r="HWR79" s="11"/>
      <c r="HWS79" s="11"/>
      <c r="HWT79" s="11"/>
      <c r="HWU79" s="11"/>
      <c r="HWV79" s="11"/>
      <c r="HWW79" s="11"/>
      <c r="HWX79" s="11"/>
      <c r="HWY79" s="11"/>
      <c r="HWZ79" s="11"/>
      <c r="HXA79" s="11"/>
      <c r="HXB79" s="11"/>
      <c r="HXC79" s="11"/>
      <c r="HXD79" s="11"/>
      <c r="HXE79" s="11"/>
      <c r="HXF79" s="11"/>
      <c r="HXG79" s="11"/>
      <c r="HXH79" s="11"/>
      <c r="HXI79" s="11"/>
      <c r="HXJ79" s="11"/>
      <c r="HXK79" s="11"/>
      <c r="HXL79" s="11"/>
      <c r="HXM79" s="11"/>
      <c r="HXN79" s="11"/>
      <c r="HXO79" s="11"/>
      <c r="HXP79" s="11"/>
      <c r="HXQ79" s="11"/>
      <c r="HXR79" s="11"/>
      <c r="HXS79" s="11"/>
      <c r="HXT79" s="11"/>
      <c r="HXU79" s="11"/>
      <c r="HXV79" s="11"/>
      <c r="HXW79" s="11"/>
      <c r="HXX79" s="11"/>
      <c r="HXY79" s="11"/>
      <c r="HXZ79" s="11"/>
      <c r="HYA79" s="11"/>
      <c r="HYB79" s="11"/>
      <c r="HYC79" s="11"/>
      <c r="HYD79" s="11"/>
      <c r="HYE79" s="11"/>
      <c r="HYF79" s="11"/>
      <c r="HYG79" s="11"/>
      <c r="HYH79" s="11"/>
      <c r="HYI79" s="11"/>
      <c r="HYJ79" s="11"/>
      <c r="HYK79" s="11"/>
      <c r="HYL79" s="11"/>
      <c r="HYM79" s="11"/>
      <c r="HYN79" s="11"/>
      <c r="HYO79" s="11"/>
      <c r="HYP79" s="11"/>
      <c r="HYQ79" s="11"/>
      <c r="HYR79" s="11"/>
      <c r="HYS79" s="11"/>
      <c r="HYT79" s="11"/>
      <c r="HYU79" s="11"/>
      <c r="HYV79" s="11"/>
      <c r="HYW79" s="11"/>
      <c r="HYX79" s="11"/>
      <c r="HYY79" s="11"/>
      <c r="HYZ79" s="11"/>
      <c r="HZA79" s="11"/>
      <c r="HZB79" s="11"/>
      <c r="HZC79" s="11"/>
      <c r="HZD79" s="11"/>
      <c r="HZE79" s="11"/>
      <c r="HZF79" s="11"/>
      <c r="HZG79" s="11"/>
      <c r="HZH79" s="11"/>
      <c r="HZI79" s="11"/>
      <c r="HZJ79" s="11"/>
      <c r="HZK79" s="11"/>
      <c r="HZL79" s="11"/>
      <c r="HZM79" s="11"/>
      <c r="HZN79" s="11"/>
      <c r="HZO79" s="11"/>
      <c r="HZP79" s="11"/>
      <c r="HZQ79" s="11"/>
      <c r="HZR79" s="11"/>
      <c r="HZS79" s="11"/>
      <c r="HZT79" s="11"/>
      <c r="HZU79" s="11"/>
      <c r="HZV79" s="11"/>
      <c r="HZW79" s="11"/>
      <c r="HZX79" s="11"/>
      <c r="HZY79" s="11"/>
      <c r="HZZ79" s="11"/>
      <c r="IAA79" s="11"/>
      <c r="IAB79" s="11"/>
      <c r="IAC79" s="11"/>
      <c r="IAD79" s="11"/>
      <c r="IAE79" s="11"/>
      <c r="IAF79" s="11"/>
      <c r="IAG79" s="11"/>
      <c r="IAH79" s="11"/>
      <c r="IAI79" s="11"/>
      <c r="IAJ79" s="11"/>
      <c r="IAK79" s="11"/>
      <c r="IAL79" s="11"/>
      <c r="IAM79" s="11"/>
      <c r="IAN79" s="11"/>
      <c r="IAO79" s="11"/>
      <c r="IAP79" s="11"/>
      <c r="IAQ79" s="11"/>
      <c r="IAR79" s="11"/>
      <c r="IAS79" s="11"/>
      <c r="IAT79" s="11"/>
      <c r="IAU79" s="11"/>
      <c r="IAV79" s="11"/>
      <c r="IAW79" s="11"/>
      <c r="IAX79" s="11"/>
      <c r="IAY79" s="11"/>
      <c r="IAZ79" s="11"/>
      <c r="IBA79" s="11"/>
      <c r="IBB79" s="11"/>
      <c r="IBC79" s="11"/>
      <c r="IBD79" s="11"/>
      <c r="IBE79" s="11"/>
      <c r="IBF79" s="11"/>
      <c r="IBG79" s="11"/>
      <c r="IBH79" s="11"/>
      <c r="IBI79" s="11"/>
      <c r="IBJ79" s="11"/>
      <c r="IBK79" s="11"/>
      <c r="IBL79" s="11"/>
      <c r="IBM79" s="11"/>
      <c r="IBN79" s="11"/>
      <c r="IBO79" s="11"/>
      <c r="IBP79" s="11"/>
      <c r="IBQ79" s="11"/>
      <c r="IBR79" s="11"/>
      <c r="IBS79" s="11"/>
      <c r="IBT79" s="11"/>
      <c r="IBU79" s="11"/>
      <c r="IBV79" s="11"/>
      <c r="IBW79" s="11"/>
      <c r="IBX79" s="11"/>
      <c r="IBY79" s="11"/>
      <c r="IBZ79" s="11"/>
      <c r="ICA79" s="11"/>
      <c r="ICB79" s="11"/>
      <c r="ICC79" s="11"/>
      <c r="ICD79" s="11"/>
      <c r="ICE79" s="11"/>
      <c r="ICF79" s="11"/>
      <c r="ICG79" s="11"/>
      <c r="ICH79" s="11"/>
      <c r="ICI79" s="11"/>
      <c r="ICJ79" s="11"/>
      <c r="ICK79" s="11"/>
      <c r="ICL79" s="11"/>
      <c r="ICM79" s="11"/>
      <c r="ICN79" s="11"/>
      <c r="ICO79" s="11"/>
      <c r="ICP79" s="11"/>
      <c r="ICQ79" s="11"/>
      <c r="ICR79" s="11"/>
      <c r="ICS79" s="11"/>
      <c r="ICT79" s="11"/>
      <c r="ICU79" s="11"/>
      <c r="ICV79" s="11"/>
      <c r="ICW79" s="11"/>
      <c r="ICX79" s="11"/>
      <c r="ICY79" s="11"/>
      <c r="ICZ79" s="11"/>
      <c r="IDA79" s="11"/>
      <c r="IDB79" s="11"/>
      <c r="IDC79" s="11"/>
      <c r="IDD79" s="11"/>
      <c r="IDE79" s="11"/>
      <c r="IDF79" s="11"/>
      <c r="IDG79" s="11"/>
      <c r="IDH79" s="11"/>
      <c r="IDI79" s="11"/>
      <c r="IDJ79" s="11"/>
      <c r="IDK79" s="11"/>
      <c r="IDL79" s="11"/>
      <c r="IDM79" s="11"/>
      <c r="IDN79" s="11"/>
      <c r="IDO79" s="11"/>
      <c r="IDP79" s="11"/>
      <c r="IDQ79" s="11"/>
      <c r="IDR79" s="11"/>
      <c r="IDS79" s="11"/>
      <c r="IDT79" s="11"/>
      <c r="IDU79" s="11"/>
      <c r="IDV79" s="11"/>
      <c r="IDW79" s="11"/>
      <c r="IDX79" s="11"/>
      <c r="IDY79" s="11"/>
      <c r="IDZ79" s="11"/>
      <c r="IEA79" s="11"/>
      <c r="IEB79" s="11"/>
      <c r="IEC79" s="11"/>
      <c r="IED79" s="11"/>
      <c r="IEE79" s="11"/>
      <c r="IEF79" s="11"/>
      <c r="IEG79" s="11"/>
      <c r="IEH79" s="11"/>
      <c r="IEI79" s="11"/>
      <c r="IEJ79" s="11"/>
      <c r="IEK79" s="11"/>
      <c r="IEL79" s="11"/>
      <c r="IEM79" s="11"/>
      <c r="IEN79" s="11"/>
      <c r="IEO79" s="11"/>
      <c r="IEP79" s="11"/>
      <c r="IEQ79" s="11"/>
      <c r="IER79" s="11"/>
      <c r="IES79" s="11"/>
      <c r="IET79" s="11"/>
      <c r="IEU79" s="11"/>
      <c r="IEV79" s="11"/>
      <c r="IEW79" s="11"/>
      <c r="IEX79" s="11"/>
      <c r="IEY79" s="11"/>
      <c r="IEZ79" s="11"/>
      <c r="IFA79" s="11"/>
      <c r="IFB79" s="11"/>
      <c r="IFC79" s="11"/>
      <c r="IFD79" s="11"/>
      <c r="IFE79" s="11"/>
      <c r="IFF79" s="11"/>
      <c r="IFG79" s="11"/>
      <c r="IFH79" s="11"/>
      <c r="IFI79" s="11"/>
      <c r="IFJ79" s="11"/>
      <c r="IFK79" s="11"/>
      <c r="IFL79" s="11"/>
      <c r="IFM79" s="11"/>
      <c r="IFN79" s="11"/>
      <c r="IFO79" s="11"/>
      <c r="IFP79" s="11"/>
      <c r="IFQ79" s="11"/>
      <c r="IFR79" s="11"/>
      <c r="IFS79" s="11"/>
      <c r="IFT79" s="11"/>
      <c r="IFU79" s="11"/>
      <c r="IFV79" s="11"/>
      <c r="IFW79" s="11"/>
      <c r="IFX79" s="11"/>
      <c r="IFY79" s="11"/>
      <c r="IFZ79" s="11"/>
      <c r="IGA79" s="11"/>
      <c r="IGB79" s="11"/>
      <c r="IGC79" s="11"/>
      <c r="IGD79" s="11"/>
      <c r="IGE79" s="11"/>
      <c r="IGF79" s="11"/>
      <c r="IGG79" s="11"/>
      <c r="IGH79" s="11"/>
      <c r="IGI79" s="11"/>
      <c r="IGJ79" s="11"/>
      <c r="IGK79" s="11"/>
      <c r="IGL79" s="11"/>
      <c r="IGM79" s="11"/>
      <c r="IGN79" s="11"/>
      <c r="IGO79" s="11"/>
      <c r="IGP79" s="11"/>
      <c r="IGQ79" s="11"/>
      <c r="IGR79" s="11"/>
      <c r="IGS79" s="11"/>
      <c r="IGT79" s="11"/>
      <c r="IGU79" s="11"/>
      <c r="IGV79" s="11"/>
      <c r="IGW79" s="11"/>
      <c r="IGX79" s="11"/>
      <c r="IGY79" s="11"/>
      <c r="IGZ79" s="11"/>
      <c r="IHA79" s="11"/>
      <c r="IHB79" s="11"/>
      <c r="IHC79" s="11"/>
      <c r="IHD79" s="11"/>
      <c r="IHE79" s="11"/>
      <c r="IHF79" s="11"/>
      <c r="IHG79" s="11"/>
      <c r="IHH79" s="11"/>
      <c r="IHI79" s="11"/>
      <c r="IHJ79" s="11"/>
      <c r="IHK79" s="11"/>
      <c r="IHL79" s="11"/>
      <c r="IHM79" s="11"/>
      <c r="IHN79" s="11"/>
      <c r="IHO79" s="11"/>
      <c r="IHP79" s="11"/>
      <c r="IHQ79" s="11"/>
      <c r="IHR79" s="11"/>
      <c r="IHS79" s="11"/>
      <c r="IHT79" s="11"/>
      <c r="IHU79" s="11"/>
      <c r="IHV79" s="11"/>
      <c r="IHW79" s="11"/>
      <c r="IHX79" s="11"/>
      <c r="IHY79" s="11"/>
      <c r="IHZ79" s="11"/>
      <c r="IIA79" s="11"/>
      <c r="IIB79" s="11"/>
      <c r="IIC79" s="11"/>
      <c r="IID79" s="11"/>
      <c r="IIE79" s="11"/>
      <c r="IIF79" s="11"/>
      <c r="IIG79" s="11"/>
      <c r="IIH79" s="11"/>
      <c r="III79" s="11"/>
      <c r="IIJ79" s="11"/>
      <c r="IIK79" s="11"/>
      <c r="IIL79" s="11"/>
      <c r="IIM79" s="11"/>
      <c r="IIN79" s="11"/>
      <c r="IIO79" s="11"/>
      <c r="IIP79" s="11"/>
      <c r="IIQ79" s="11"/>
      <c r="IIR79" s="11"/>
      <c r="IIS79" s="11"/>
      <c r="IIT79" s="11"/>
      <c r="IIU79" s="11"/>
      <c r="IIV79" s="11"/>
      <c r="IIW79" s="11"/>
      <c r="IIX79" s="11"/>
      <c r="IIY79" s="11"/>
      <c r="IIZ79" s="11"/>
      <c r="IJA79" s="11"/>
      <c r="IJB79" s="11"/>
      <c r="IJC79" s="11"/>
      <c r="IJD79" s="11"/>
      <c r="IJE79" s="11"/>
      <c r="IJF79" s="11"/>
      <c r="IJG79" s="11"/>
      <c r="IJH79" s="11"/>
      <c r="IJI79" s="11"/>
      <c r="IJJ79" s="11"/>
      <c r="IJK79" s="11"/>
      <c r="IJL79" s="11"/>
      <c r="IJM79" s="11"/>
      <c r="IJN79" s="11"/>
      <c r="IJO79" s="11"/>
      <c r="IJP79" s="11"/>
      <c r="IJQ79" s="11"/>
      <c r="IJR79" s="11"/>
      <c r="IJS79" s="11"/>
      <c r="IJT79" s="11"/>
      <c r="IJU79" s="11"/>
      <c r="IJV79" s="11"/>
      <c r="IJW79" s="11"/>
      <c r="IJX79" s="11"/>
      <c r="IJY79" s="11"/>
      <c r="IJZ79" s="11"/>
      <c r="IKA79" s="11"/>
      <c r="IKB79" s="11"/>
      <c r="IKC79" s="11"/>
      <c r="IKD79" s="11"/>
      <c r="IKE79" s="11"/>
      <c r="IKF79" s="11"/>
      <c r="IKG79" s="11"/>
      <c r="IKH79" s="11"/>
      <c r="IKI79" s="11"/>
      <c r="IKJ79" s="11"/>
      <c r="IKK79" s="11"/>
      <c r="IKL79" s="11"/>
      <c r="IKM79" s="11"/>
      <c r="IKN79" s="11"/>
      <c r="IKO79" s="11"/>
      <c r="IKP79" s="11"/>
      <c r="IKQ79" s="11"/>
      <c r="IKR79" s="11"/>
      <c r="IKS79" s="11"/>
      <c r="IKT79" s="11"/>
      <c r="IKU79" s="11"/>
      <c r="IKV79" s="11"/>
      <c r="IKW79" s="11"/>
      <c r="IKX79" s="11"/>
      <c r="IKY79" s="11"/>
      <c r="IKZ79" s="11"/>
      <c r="ILA79" s="11"/>
      <c r="ILB79" s="11"/>
      <c r="ILC79" s="11"/>
      <c r="ILD79" s="11"/>
      <c r="ILE79" s="11"/>
      <c r="ILF79" s="11"/>
      <c r="ILG79" s="11"/>
      <c r="ILH79" s="11"/>
      <c r="ILI79" s="11"/>
      <c r="ILJ79" s="11"/>
      <c r="ILK79" s="11"/>
      <c r="ILL79" s="11"/>
      <c r="ILM79" s="11"/>
      <c r="ILN79" s="11"/>
      <c r="ILO79" s="11"/>
      <c r="ILP79" s="11"/>
      <c r="ILQ79" s="11"/>
      <c r="ILR79" s="11"/>
      <c r="ILS79" s="11"/>
      <c r="ILT79" s="11"/>
      <c r="ILU79" s="11"/>
      <c r="ILV79" s="11"/>
      <c r="ILW79" s="11"/>
      <c r="ILX79" s="11"/>
      <c r="ILY79" s="11"/>
      <c r="ILZ79" s="11"/>
      <c r="IMA79" s="11"/>
      <c r="IMB79" s="11"/>
      <c r="IMC79" s="11"/>
      <c r="IMD79" s="11"/>
      <c r="IME79" s="11"/>
      <c r="IMF79" s="11"/>
      <c r="IMG79" s="11"/>
      <c r="IMH79" s="11"/>
      <c r="IMI79" s="11"/>
      <c r="IMJ79" s="11"/>
      <c r="IMK79" s="11"/>
      <c r="IML79" s="11"/>
      <c r="IMM79" s="11"/>
      <c r="IMN79" s="11"/>
      <c r="IMO79" s="11"/>
      <c r="IMP79" s="11"/>
      <c r="IMQ79" s="11"/>
      <c r="IMR79" s="11"/>
      <c r="IMS79" s="11"/>
      <c r="IMT79" s="11"/>
      <c r="IMU79" s="11"/>
      <c r="IMV79" s="11"/>
      <c r="IMW79" s="11"/>
      <c r="IMX79" s="11"/>
      <c r="IMY79" s="11"/>
      <c r="IMZ79" s="11"/>
      <c r="INA79" s="11"/>
      <c r="INB79" s="11"/>
      <c r="INC79" s="11"/>
      <c r="IND79" s="11"/>
      <c r="INE79" s="11"/>
      <c r="INF79" s="11"/>
      <c r="ING79" s="11"/>
      <c r="INH79" s="11"/>
      <c r="INI79" s="11"/>
      <c r="INJ79" s="11"/>
      <c r="INK79" s="11"/>
      <c r="INL79" s="11"/>
      <c r="INM79" s="11"/>
      <c r="INN79" s="11"/>
      <c r="INO79" s="11"/>
      <c r="INP79" s="11"/>
      <c r="INQ79" s="11"/>
      <c r="INR79" s="11"/>
      <c r="INS79" s="11"/>
      <c r="INT79" s="11"/>
      <c r="INU79" s="11"/>
      <c r="INV79" s="11"/>
      <c r="INW79" s="11"/>
      <c r="INX79" s="11"/>
      <c r="INY79" s="11"/>
      <c r="INZ79" s="11"/>
      <c r="IOA79" s="11"/>
      <c r="IOB79" s="11"/>
      <c r="IOC79" s="11"/>
      <c r="IOD79" s="11"/>
      <c r="IOE79" s="11"/>
      <c r="IOF79" s="11"/>
      <c r="IOG79" s="11"/>
      <c r="IOH79" s="11"/>
      <c r="IOI79" s="11"/>
      <c r="IOJ79" s="11"/>
      <c r="IOK79" s="11"/>
      <c r="IOL79" s="11"/>
      <c r="IOM79" s="11"/>
      <c r="ION79" s="11"/>
      <c r="IOO79" s="11"/>
      <c r="IOP79" s="11"/>
      <c r="IOQ79" s="11"/>
      <c r="IOR79" s="11"/>
      <c r="IOS79" s="11"/>
      <c r="IOT79" s="11"/>
      <c r="IOU79" s="11"/>
      <c r="IOV79" s="11"/>
      <c r="IOW79" s="11"/>
      <c r="IOX79" s="11"/>
      <c r="IOY79" s="11"/>
      <c r="IOZ79" s="11"/>
      <c r="IPA79" s="11"/>
      <c r="IPB79" s="11"/>
      <c r="IPC79" s="11"/>
      <c r="IPD79" s="11"/>
      <c r="IPE79" s="11"/>
      <c r="IPF79" s="11"/>
      <c r="IPG79" s="11"/>
      <c r="IPH79" s="11"/>
      <c r="IPI79" s="11"/>
      <c r="IPJ79" s="11"/>
      <c r="IPK79" s="11"/>
      <c r="IPL79" s="11"/>
      <c r="IPM79" s="11"/>
      <c r="IPN79" s="11"/>
      <c r="IPO79" s="11"/>
      <c r="IPP79" s="11"/>
      <c r="IPQ79" s="11"/>
      <c r="IPR79" s="11"/>
      <c r="IPS79" s="11"/>
      <c r="IPT79" s="11"/>
      <c r="IPU79" s="11"/>
      <c r="IPV79" s="11"/>
      <c r="IPW79" s="11"/>
      <c r="IPX79" s="11"/>
      <c r="IPY79" s="11"/>
      <c r="IPZ79" s="11"/>
      <c r="IQA79" s="11"/>
      <c r="IQB79" s="11"/>
      <c r="IQC79" s="11"/>
      <c r="IQD79" s="11"/>
      <c r="IQE79" s="11"/>
      <c r="IQF79" s="11"/>
      <c r="IQG79" s="11"/>
      <c r="IQH79" s="11"/>
      <c r="IQI79" s="11"/>
      <c r="IQJ79" s="11"/>
      <c r="IQK79" s="11"/>
      <c r="IQL79" s="11"/>
      <c r="IQM79" s="11"/>
      <c r="IQN79" s="11"/>
      <c r="IQO79" s="11"/>
      <c r="IQP79" s="11"/>
      <c r="IQQ79" s="11"/>
      <c r="IQR79" s="11"/>
      <c r="IQS79" s="11"/>
      <c r="IQT79" s="11"/>
      <c r="IQU79" s="11"/>
      <c r="IQV79" s="11"/>
      <c r="IQW79" s="11"/>
      <c r="IQX79" s="11"/>
      <c r="IQY79" s="11"/>
      <c r="IQZ79" s="11"/>
      <c r="IRA79" s="11"/>
      <c r="IRB79" s="11"/>
      <c r="IRC79" s="11"/>
      <c r="IRD79" s="11"/>
      <c r="IRE79" s="11"/>
      <c r="IRF79" s="11"/>
      <c r="IRG79" s="11"/>
      <c r="IRH79" s="11"/>
      <c r="IRI79" s="11"/>
      <c r="IRJ79" s="11"/>
      <c r="IRK79" s="11"/>
      <c r="IRL79" s="11"/>
      <c r="IRM79" s="11"/>
      <c r="IRN79" s="11"/>
      <c r="IRO79" s="11"/>
      <c r="IRP79" s="11"/>
      <c r="IRQ79" s="11"/>
      <c r="IRR79" s="11"/>
      <c r="IRS79" s="11"/>
      <c r="IRT79" s="11"/>
      <c r="IRU79" s="11"/>
      <c r="IRV79" s="11"/>
      <c r="IRW79" s="11"/>
      <c r="IRX79" s="11"/>
      <c r="IRY79" s="11"/>
      <c r="IRZ79" s="11"/>
      <c r="ISA79" s="11"/>
      <c r="ISB79" s="11"/>
      <c r="ISC79" s="11"/>
      <c r="ISD79" s="11"/>
      <c r="ISE79" s="11"/>
      <c r="ISF79" s="11"/>
      <c r="ISG79" s="11"/>
      <c r="ISH79" s="11"/>
      <c r="ISI79" s="11"/>
      <c r="ISJ79" s="11"/>
      <c r="ISK79" s="11"/>
      <c r="ISL79" s="11"/>
      <c r="ISM79" s="11"/>
      <c r="ISN79" s="11"/>
      <c r="ISO79" s="11"/>
      <c r="ISP79" s="11"/>
      <c r="ISQ79" s="11"/>
      <c r="ISR79" s="11"/>
      <c r="ISS79" s="11"/>
      <c r="IST79" s="11"/>
      <c r="ISU79" s="11"/>
      <c r="ISV79" s="11"/>
      <c r="ISW79" s="11"/>
      <c r="ISX79" s="11"/>
      <c r="ISY79" s="11"/>
      <c r="ISZ79" s="11"/>
      <c r="ITA79" s="11"/>
      <c r="ITB79" s="11"/>
      <c r="ITC79" s="11"/>
      <c r="ITD79" s="11"/>
      <c r="ITE79" s="11"/>
      <c r="ITF79" s="11"/>
      <c r="ITG79" s="11"/>
      <c r="ITH79" s="11"/>
      <c r="ITI79" s="11"/>
      <c r="ITJ79" s="11"/>
      <c r="ITK79" s="11"/>
      <c r="ITL79" s="11"/>
      <c r="ITM79" s="11"/>
      <c r="ITN79" s="11"/>
      <c r="ITO79" s="11"/>
      <c r="ITP79" s="11"/>
      <c r="ITQ79" s="11"/>
      <c r="ITR79" s="11"/>
      <c r="ITS79" s="11"/>
      <c r="ITT79" s="11"/>
      <c r="ITU79" s="11"/>
      <c r="ITV79" s="11"/>
      <c r="ITW79" s="11"/>
      <c r="ITX79" s="11"/>
      <c r="ITY79" s="11"/>
      <c r="ITZ79" s="11"/>
      <c r="IUA79" s="11"/>
      <c r="IUB79" s="11"/>
      <c r="IUC79" s="11"/>
      <c r="IUD79" s="11"/>
      <c r="IUE79" s="11"/>
      <c r="IUF79" s="11"/>
      <c r="IUG79" s="11"/>
      <c r="IUH79" s="11"/>
      <c r="IUI79" s="11"/>
      <c r="IUJ79" s="11"/>
      <c r="IUK79" s="11"/>
      <c r="IUL79" s="11"/>
      <c r="IUM79" s="11"/>
      <c r="IUN79" s="11"/>
      <c r="IUO79" s="11"/>
      <c r="IUP79" s="11"/>
      <c r="IUQ79" s="11"/>
      <c r="IUR79" s="11"/>
      <c r="IUS79" s="11"/>
      <c r="IUT79" s="11"/>
      <c r="IUU79" s="11"/>
      <c r="IUV79" s="11"/>
      <c r="IUW79" s="11"/>
      <c r="IUX79" s="11"/>
      <c r="IUY79" s="11"/>
      <c r="IUZ79" s="11"/>
      <c r="IVA79" s="11"/>
      <c r="IVB79" s="11"/>
      <c r="IVC79" s="11"/>
      <c r="IVD79" s="11"/>
      <c r="IVE79" s="11"/>
      <c r="IVF79" s="11"/>
      <c r="IVG79" s="11"/>
      <c r="IVH79" s="11"/>
      <c r="IVI79" s="11"/>
      <c r="IVJ79" s="11"/>
      <c r="IVK79" s="11"/>
      <c r="IVL79" s="11"/>
      <c r="IVM79" s="11"/>
      <c r="IVN79" s="11"/>
      <c r="IVO79" s="11"/>
      <c r="IVP79" s="11"/>
      <c r="IVQ79" s="11"/>
      <c r="IVR79" s="11"/>
      <c r="IVS79" s="11"/>
      <c r="IVT79" s="11"/>
      <c r="IVU79" s="11"/>
      <c r="IVV79" s="11"/>
      <c r="IVW79" s="11"/>
      <c r="IVX79" s="11"/>
      <c r="IVY79" s="11"/>
      <c r="IVZ79" s="11"/>
      <c r="IWA79" s="11"/>
      <c r="IWB79" s="11"/>
      <c r="IWC79" s="11"/>
      <c r="IWD79" s="11"/>
      <c r="IWE79" s="11"/>
      <c r="IWF79" s="11"/>
      <c r="IWG79" s="11"/>
      <c r="IWH79" s="11"/>
      <c r="IWI79" s="11"/>
      <c r="IWJ79" s="11"/>
      <c r="IWK79" s="11"/>
      <c r="IWL79" s="11"/>
      <c r="IWM79" s="11"/>
      <c r="IWN79" s="11"/>
      <c r="IWO79" s="11"/>
      <c r="IWP79" s="11"/>
      <c r="IWQ79" s="11"/>
      <c r="IWR79" s="11"/>
      <c r="IWS79" s="11"/>
      <c r="IWT79" s="11"/>
      <c r="IWU79" s="11"/>
      <c r="IWV79" s="11"/>
      <c r="IWW79" s="11"/>
      <c r="IWX79" s="11"/>
      <c r="IWY79" s="11"/>
      <c r="IWZ79" s="11"/>
      <c r="IXA79" s="11"/>
      <c r="IXB79" s="11"/>
      <c r="IXC79" s="11"/>
      <c r="IXD79" s="11"/>
      <c r="IXE79" s="11"/>
      <c r="IXF79" s="11"/>
      <c r="IXG79" s="11"/>
      <c r="IXH79" s="11"/>
      <c r="IXI79" s="11"/>
      <c r="IXJ79" s="11"/>
      <c r="IXK79" s="11"/>
      <c r="IXL79" s="11"/>
      <c r="IXM79" s="11"/>
      <c r="IXN79" s="11"/>
      <c r="IXO79" s="11"/>
      <c r="IXP79" s="11"/>
      <c r="IXQ79" s="11"/>
      <c r="IXR79" s="11"/>
      <c r="IXS79" s="11"/>
      <c r="IXT79" s="11"/>
      <c r="IXU79" s="11"/>
      <c r="IXV79" s="11"/>
      <c r="IXW79" s="11"/>
      <c r="IXX79" s="11"/>
      <c r="IXY79" s="11"/>
      <c r="IXZ79" s="11"/>
      <c r="IYA79" s="11"/>
      <c r="IYB79" s="11"/>
      <c r="IYC79" s="11"/>
      <c r="IYD79" s="11"/>
      <c r="IYE79" s="11"/>
      <c r="IYF79" s="11"/>
      <c r="IYG79" s="11"/>
      <c r="IYH79" s="11"/>
      <c r="IYI79" s="11"/>
      <c r="IYJ79" s="11"/>
      <c r="IYK79" s="11"/>
      <c r="IYL79" s="11"/>
      <c r="IYM79" s="11"/>
      <c r="IYN79" s="11"/>
      <c r="IYO79" s="11"/>
      <c r="IYP79" s="11"/>
      <c r="IYQ79" s="11"/>
      <c r="IYR79" s="11"/>
      <c r="IYS79" s="11"/>
      <c r="IYT79" s="11"/>
      <c r="IYU79" s="11"/>
      <c r="IYV79" s="11"/>
      <c r="IYW79" s="11"/>
      <c r="IYX79" s="11"/>
      <c r="IYY79" s="11"/>
      <c r="IYZ79" s="11"/>
      <c r="IZA79" s="11"/>
      <c r="IZB79" s="11"/>
      <c r="IZC79" s="11"/>
      <c r="IZD79" s="11"/>
      <c r="IZE79" s="11"/>
      <c r="IZF79" s="11"/>
      <c r="IZG79" s="11"/>
      <c r="IZH79" s="11"/>
      <c r="IZI79" s="11"/>
      <c r="IZJ79" s="11"/>
      <c r="IZK79" s="11"/>
      <c r="IZL79" s="11"/>
      <c r="IZM79" s="11"/>
      <c r="IZN79" s="11"/>
      <c r="IZO79" s="11"/>
      <c r="IZP79" s="11"/>
      <c r="IZQ79" s="11"/>
      <c r="IZR79" s="11"/>
      <c r="IZS79" s="11"/>
      <c r="IZT79" s="11"/>
      <c r="IZU79" s="11"/>
      <c r="IZV79" s="11"/>
      <c r="IZW79" s="11"/>
      <c r="IZX79" s="11"/>
      <c r="IZY79" s="11"/>
      <c r="IZZ79" s="11"/>
      <c r="JAA79" s="11"/>
      <c r="JAB79" s="11"/>
      <c r="JAC79" s="11"/>
      <c r="JAD79" s="11"/>
      <c r="JAE79" s="11"/>
      <c r="JAF79" s="11"/>
      <c r="JAG79" s="11"/>
      <c r="JAH79" s="11"/>
      <c r="JAI79" s="11"/>
      <c r="JAJ79" s="11"/>
      <c r="JAK79" s="11"/>
      <c r="JAL79" s="11"/>
      <c r="JAM79" s="11"/>
      <c r="JAN79" s="11"/>
      <c r="JAO79" s="11"/>
      <c r="JAP79" s="11"/>
      <c r="JAQ79" s="11"/>
      <c r="JAR79" s="11"/>
      <c r="JAS79" s="11"/>
      <c r="JAT79" s="11"/>
      <c r="JAU79" s="11"/>
      <c r="JAV79" s="11"/>
      <c r="JAW79" s="11"/>
      <c r="JAX79" s="11"/>
      <c r="JAY79" s="11"/>
      <c r="JAZ79" s="11"/>
      <c r="JBA79" s="11"/>
      <c r="JBB79" s="11"/>
      <c r="JBC79" s="11"/>
      <c r="JBD79" s="11"/>
      <c r="JBE79" s="11"/>
      <c r="JBF79" s="11"/>
      <c r="JBG79" s="11"/>
      <c r="JBH79" s="11"/>
      <c r="JBI79" s="11"/>
      <c r="JBJ79" s="11"/>
      <c r="JBK79" s="11"/>
      <c r="JBL79" s="11"/>
      <c r="JBM79" s="11"/>
      <c r="JBN79" s="11"/>
      <c r="JBO79" s="11"/>
      <c r="JBP79" s="11"/>
      <c r="JBQ79" s="11"/>
      <c r="JBR79" s="11"/>
      <c r="JBS79" s="11"/>
      <c r="JBT79" s="11"/>
      <c r="JBU79" s="11"/>
      <c r="JBV79" s="11"/>
      <c r="JBW79" s="11"/>
      <c r="JBX79" s="11"/>
      <c r="JBY79" s="11"/>
      <c r="JBZ79" s="11"/>
      <c r="JCA79" s="11"/>
      <c r="JCB79" s="11"/>
      <c r="JCC79" s="11"/>
      <c r="JCD79" s="11"/>
      <c r="JCE79" s="11"/>
      <c r="JCF79" s="11"/>
      <c r="JCG79" s="11"/>
      <c r="JCH79" s="11"/>
      <c r="JCI79" s="11"/>
      <c r="JCJ79" s="11"/>
      <c r="JCK79" s="11"/>
      <c r="JCL79" s="11"/>
      <c r="JCM79" s="11"/>
      <c r="JCN79" s="11"/>
      <c r="JCO79" s="11"/>
      <c r="JCP79" s="11"/>
      <c r="JCQ79" s="11"/>
      <c r="JCR79" s="11"/>
      <c r="JCS79" s="11"/>
      <c r="JCT79" s="11"/>
      <c r="JCU79" s="11"/>
      <c r="JCV79" s="11"/>
      <c r="JCW79" s="11"/>
      <c r="JCX79" s="11"/>
      <c r="JCY79" s="11"/>
      <c r="JCZ79" s="11"/>
      <c r="JDA79" s="11"/>
      <c r="JDB79" s="11"/>
      <c r="JDC79" s="11"/>
      <c r="JDD79" s="11"/>
      <c r="JDE79" s="11"/>
      <c r="JDF79" s="11"/>
      <c r="JDG79" s="11"/>
      <c r="JDH79" s="11"/>
      <c r="JDI79" s="11"/>
      <c r="JDJ79" s="11"/>
      <c r="JDK79" s="11"/>
      <c r="JDL79" s="11"/>
      <c r="JDM79" s="11"/>
      <c r="JDN79" s="11"/>
      <c r="JDO79" s="11"/>
      <c r="JDP79" s="11"/>
      <c r="JDQ79" s="11"/>
      <c r="JDR79" s="11"/>
      <c r="JDS79" s="11"/>
      <c r="JDT79" s="11"/>
      <c r="JDU79" s="11"/>
      <c r="JDV79" s="11"/>
      <c r="JDW79" s="11"/>
      <c r="JDX79" s="11"/>
      <c r="JDY79" s="11"/>
      <c r="JDZ79" s="11"/>
      <c r="JEA79" s="11"/>
      <c r="JEB79" s="11"/>
      <c r="JEC79" s="11"/>
      <c r="JED79" s="11"/>
      <c r="JEE79" s="11"/>
      <c r="JEF79" s="11"/>
      <c r="JEG79" s="11"/>
      <c r="JEH79" s="11"/>
      <c r="JEI79" s="11"/>
      <c r="JEJ79" s="11"/>
      <c r="JEK79" s="11"/>
      <c r="JEL79" s="11"/>
      <c r="JEM79" s="11"/>
      <c r="JEN79" s="11"/>
      <c r="JEO79" s="11"/>
      <c r="JEP79" s="11"/>
      <c r="JEQ79" s="11"/>
      <c r="JER79" s="11"/>
      <c r="JES79" s="11"/>
      <c r="JET79" s="11"/>
      <c r="JEU79" s="11"/>
      <c r="JEV79" s="11"/>
      <c r="JEW79" s="11"/>
      <c r="JEX79" s="11"/>
      <c r="JEY79" s="11"/>
      <c r="JEZ79" s="11"/>
      <c r="JFA79" s="11"/>
      <c r="JFB79" s="11"/>
      <c r="JFC79" s="11"/>
      <c r="JFD79" s="11"/>
      <c r="JFE79" s="11"/>
      <c r="JFF79" s="11"/>
      <c r="JFG79" s="11"/>
      <c r="JFH79" s="11"/>
      <c r="JFI79" s="11"/>
      <c r="JFJ79" s="11"/>
      <c r="JFK79" s="11"/>
      <c r="JFL79" s="11"/>
      <c r="JFM79" s="11"/>
      <c r="JFN79" s="11"/>
      <c r="JFO79" s="11"/>
      <c r="JFP79" s="11"/>
      <c r="JFQ79" s="11"/>
      <c r="JFR79" s="11"/>
      <c r="JFS79" s="11"/>
      <c r="JFT79" s="11"/>
      <c r="JFU79" s="11"/>
      <c r="JFV79" s="11"/>
      <c r="JFW79" s="11"/>
      <c r="JFX79" s="11"/>
      <c r="JFY79" s="11"/>
      <c r="JFZ79" s="11"/>
      <c r="JGA79" s="11"/>
      <c r="JGB79" s="11"/>
      <c r="JGC79" s="11"/>
      <c r="JGD79" s="11"/>
      <c r="JGE79" s="11"/>
      <c r="JGF79" s="11"/>
      <c r="JGG79" s="11"/>
      <c r="JGH79" s="11"/>
      <c r="JGI79" s="11"/>
      <c r="JGJ79" s="11"/>
      <c r="JGK79" s="11"/>
      <c r="JGL79" s="11"/>
      <c r="JGM79" s="11"/>
      <c r="JGN79" s="11"/>
      <c r="JGO79" s="11"/>
      <c r="JGP79" s="11"/>
      <c r="JGQ79" s="11"/>
      <c r="JGR79" s="11"/>
      <c r="JGS79" s="11"/>
      <c r="JGT79" s="11"/>
      <c r="JGU79" s="11"/>
      <c r="JGV79" s="11"/>
      <c r="JGW79" s="11"/>
      <c r="JGX79" s="11"/>
      <c r="JGY79" s="11"/>
      <c r="JGZ79" s="11"/>
      <c r="JHA79" s="11"/>
      <c r="JHB79" s="11"/>
      <c r="JHC79" s="11"/>
      <c r="JHD79" s="11"/>
      <c r="JHE79" s="11"/>
      <c r="JHF79" s="11"/>
      <c r="JHG79" s="11"/>
      <c r="JHH79" s="11"/>
      <c r="JHI79" s="11"/>
      <c r="JHJ79" s="11"/>
      <c r="JHK79" s="11"/>
      <c r="JHL79" s="11"/>
      <c r="JHM79" s="11"/>
      <c r="JHN79" s="11"/>
      <c r="JHO79" s="11"/>
      <c r="JHP79" s="11"/>
      <c r="JHQ79" s="11"/>
      <c r="JHR79" s="11"/>
      <c r="JHS79" s="11"/>
      <c r="JHT79" s="11"/>
      <c r="JHU79" s="11"/>
      <c r="JHV79" s="11"/>
      <c r="JHW79" s="11"/>
      <c r="JHX79" s="11"/>
      <c r="JHY79" s="11"/>
      <c r="JHZ79" s="11"/>
      <c r="JIA79" s="11"/>
      <c r="JIB79" s="11"/>
      <c r="JIC79" s="11"/>
      <c r="JID79" s="11"/>
      <c r="JIE79" s="11"/>
      <c r="JIF79" s="11"/>
      <c r="JIG79" s="11"/>
      <c r="JIH79" s="11"/>
      <c r="JII79" s="11"/>
      <c r="JIJ79" s="11"/>
      <c r="JIK79" s="11"/>
      <c r="JIL79" s="11"/>
      <c r="JIM79" s="11"/>
      <c r="JIN79" s="11"/>
      <c r="JIO79" s="11"/>
      <c r="JIP79" s="11"/>
      <c r="JIQ79" s="11"/>
      <c r="JIR79" s="11"/>
      <c r="JIS79" s="11"/>
      <c r="JIT79" s="11"/>
      <c r="JIU79" s="11"/>
      <c r="JIV79" s="11"/>
      <c r="JIW79" s="11"/>
      <c r="JIX79" s="11"/>
      <c r="JIY79" s="11"/>
      <c r="JIZ79" s="11"/>
      <c r="JJA79" s="11"/>
      <c r="JJB79" s="11"/>
      <c r="JJC79" s="11"/>
      <c r="JJD79" s="11"/>
      <c r="JJE79" s="11"/>
      <c r="JJF79" s="11"/>
      <c r="JJG79" s="11"/>
      <c r="JJH79" s="11"/>
      <c r="JJI79" s="11"/>
      <c r="JJJ79" s="11"/>
      <c r="JJK79" s="11"/>
      <c r="JJL79" s="11"/>
      <c r="JJM79" s="11"/>
      <c r="JJN79" s="11"/>
      <c r="JJO79" s="11"/>
      <c r="JJP79" s="11"/>
      <c r="JJQ79" s="11"/>
      <c r="JJR79" s="11"/>
      <c r="JJS79" s="11"/>
      <c r="JJT79" s="11"/>
      <c r="JJU79" s="11"/>
      <c r="JJV79" s="11"/>
      <c r="JJW79" s="11"/>
      <c r="JJX79" s="11"/>
      <c r="JJY79" s="11"/>
      <c r="JJZ79" s="11"/>
      <c r="JKA79" s="11"/>
      <c r="JKB79" s="11"/>
      <c r="JKC79" s="11"/>
      <c r="JKD79" s="11"/>
      <c r="JKE79" s="11"/>
      <c r="JKF79" s="11"/>
      <c r="JKG79" s="11"/>
      <c r="JKH79" s="11"/>
      <c r="JKI79" s="11"/>
      <c r="JKJ79" s="11"/>
      <c r="JKK79" s="11"/>
      <c r="JKL79" s="11"/>
      <c r="JKM79" s="11"/>
      <c r="JKN79" s="11"/>
      <c r="JKO79" s="11"/>
      <c r="JKP79" s="11"/>
      <c r="JKQ79" s="11"/>
      <c r="JKR79" s="11"/>
      <c r="JKS79" s="11"/>
      <c r="JKT79" s="11"/>
      <c r="JKU79" s="11"/>
      <c r="JKV79" s="11"/>
      <c r="JKW79" s="11"/>
      <c r="JKX79" s="11"/>
      <c r="JKY79" s="11"/>
      <c r="JKZ79" s="11"/>
      <c r="JLA79" s="11"/>
      <c r="JLB79" s="11"/>
      <c r="JLC79" s="11"/>
      <c r="JLD79" s="11"/>
      <c r="JLE79" s="11"/>
      <c r="JLF79" s="11"/>
      <c r="JLG79" s="11"/>
      <c r="JLH79" s="11"/>
      <c r="JLI79" s="11"/>
      <c r="JLJ79" s="11"/>
      <c r="JLK79" s="11"/>
      <c r="JLL79" s="11"/>
      <c r="JLM79" s="11"/>
      <c r="JLN79" s="11"/>
      <c r="JLO79" s="11"/>
      <c r="JLP79" s="11"/>
      <c r="JLQ79" s="11"/>
      <c r="JLR79" s="11"/>
      <c r="JLS79" s="11"/>
      <c r="JLT79" s="11"/>
      <c r="JLU79" s="11"/>
      <c r="JLV79" s="11"/>
      <c r="JLW79" s="11"/>
      <c r="JLX79" s="11"/>
      <c r="JLY79" s="11"/>
      <c r="JLZ79" s="11"/>
      <c r="JMA79" s="11"/>
      <c r="JMB79" s="11"/>
      <c r="JMC79" s="11"/>
      <c r="JMD79" s="11"/>
      <c r="JME79" s="11"/>
      <c r="JMF79" s="11"/>
      <c r="JMG79" s="11"/>
      <c r="JMH79" s="11"/>
      <c r="JMI79" s="11"/>
      <c r="JMJ79" s="11"/>
      <c r="JMK79" s="11"/>
      <c r="JML79" s="11"/>
      <c r="JMM79" s="11"/>
      <c r="JMN79" s="11"/>
      <c r="JMO79" s="11"/>
      <c r="JMP79" s="11"/>
      <c r="JMQ79" s="11"/>
      <c r="JMR79" s="11"/>
      <c r="JMS79" s="11"/>
      <c r="JMT79" s="11"/>
      <c r="JMU79" s="11"/>
      <c r="JMV79" s="11"/>
      <c r="JMW79" s="11"/>
      <c r="JMX79" s="11"/>
      <c r="JMY79" s="11"/>
      <c r="JMZ79" s="11"/>
      <c r="JNA79" s="11"/>
      <c r="JNB79" s="11"/>
      <c r="JNC79" s="11"/>
      <c r="JND79" s="11"/>
      <c r="JNE79" s="11"/>
      <c r="JNF79" s="11"/>
      <c r="JNG79" s="11"/>
      <c r="JNH79" s="11"/>
      <c r="JNI79" s="11"/>
      <c r="JNJ79" s="11"/>
      <c r="JNK79" s="11"/>
      <c r="JNL79" s="11"/>
      <c r="JNM79" s="11"/>
      <c r="JNN79" s="11"/>
      <c r="JNO79" s="11"/>
      <c r="JNP79" s="11"/>
      <c r="JNQ79" s="11"/>
      <c r="JNR79" s="11"/>
      <c r="JNS79" s="11"/>
      <c r="JNT79" s="11"/>
      <c r="JNU79" s="11"/>
      <c r="JNV79" s="11"/>
      <c r="JNW79" s="11"/>
      <c r="JNX79" s="11"/>
      <c r="JNY79" s="11"/>
      <c r="JNZ79" s="11"/>
      <c r="JOA79" s="11"/>
      <c r="JOB79" s="11"/>
      <c r="JOC79" s="11"/>
      <c r="JOD79" s="11"/>
      <c r="JOE79" s="11"/>
      <c r="JOF79" s="11"/>
      <c r="JOG79" s="11"/>
      <c r="JOH79" s="11"/>
      <c r="JOI79" s="11"/>
      <c r="JOJ79" s="11"/>
      <c r="JOK79" s="11"/>
      <c r="JOL79" s="11"/>
      <c r="JOM79" s="11"/>
      <c r="JON79" s="11"/>
      <c r="JOO79" s="11"/>
      <c r="JOP79" s="11"/>
      <c r="JOQ79" s="11"/>
      <c r="JOR79" s="11"/>
      <c r="JOS79" s="11"/>
      <c r="JOT79" s="11"/>
      <c r="JOU79" s="11"/>
      <c r="JOV79" s="11"/>
      <c r="JOW79" s="11"/>
      <c r="JOX79" s="11"/>
      <c r="JOY79" s="11"/>
      <c r="JOZ79" s="11"/>
      <c r="JPA79" s="11"/>
      <c r="JPB79" s="11"/>
      <c r="JPC79" s="11"/>
      <c r="JPD79" s="11"/>
      <c r="JPE79" s="11"/>
      <c r="JPF79" s="11"/>
      <c r="JPG79" s="11"/>
      <c r="JPH79" s="11"/>
      <c r="JPI79" s="11"/>
      <c r="JPJ79" s="11"/>
      <c r="JPK79" s="11"/>
      <c r="JPL79" s="11"/>
      <c r="JPM79" s="11"/>
      <c r="JPN79" s="11"/>
      <c r="JPO79" s="11"/>
      <c r="JPP79" s="11"/>
      <c r="JPQ79" s="11"/>
      <c r="JPR79" s="11"/>
      <c r="JPS79" s="11"/>
      <c r="JPT79" s="11"/>
      <c r="JPU79" s="11"/>
      <c r="JPV79" s="11"/>
      <c r="JPW79" s="11"/>
      <c r="JPX79" s="11"/>
      <c r="JPY79" s="11"/>
      <c r="JPZ79" s="11"/>
      <c r="JQA79" s="11"/>
      <c r="JQB79" s="11"/>
      <c r="JQC79" s="11"/>
      <c r="JQD79" s="11"/>
      <c r="JQE79" s="11"/>
      <c r="JQF79" s="11"/>
      <c r="JQG79" s="11"/>
      <c r="JQH79" s="11"/>
      <c r="JQI79" s="11"/>
      <c r="JQJ79" s="11"/>
      <c r="JQK79" s="11"/>
      <c r="JQL79" s="11"/>
      <c r="JQM79" s="11"/>
      <c r="JQN79" s="11"/>
      <c r="JQO79" s="11"/>
      <c r="JQP79" s="11"/>
      <c r="JQQ79" s="11"/>
      <c r="JQR79" s="11"/>
      <c r="JQS79" s="11"/>
      <c r="JQT79" s="11"/>
      <c r="JQU79" s="11"/>
      <c r="JQV79" s="11"/>
      <c r="JQW79" s="11"/>
      <c r="JQX79" s="11"/>
      <c r="JQY79" s="11"/>
      <c r="JQZ79" s="11"/>
      <c r="JRA79" s="11"/>
      <c r="JRB79" s="11"/>
      <c r="JRC79" s="11"/>
      <c r="JRD79" s="11"/>
      <c r="JRE79" s="11"/>
      <c r="JRF79" s="11"/>
      <c r="JRG79" s="11"/>
      <c r="JRH79" s="11"/>
      <c r="JRI79" s="11"/>
      <c r="JRJ79" s="11"/>
      <c r="JRK79" s="11"/>
      <c r="JRL79" s="11"/>
      <c r="JRM79" s="11"/>
      <c r="JRN79" s="11"/>
      <c r="JRO79" s="11"/>
      <c r="JRP79" s="11"/>
      <c r="JRQ79" s="11"/>
      <c r="JRR79" s="11"/>
      <c r="JRS79" s="11"/>
      <c r="JRT79" s="11"/>
      <c r="JRU79" s="11"/>
      <c r="JRV79" s="11"/>
      <c r="JRW79" s="11"/>
      <c r="JRX79" s="11"/>
      <c r="JRY79" s="11"/>
      <c r="JRZ79" s="11"/>
      <c r="JSA79" s="11"/>
      <c r="JSB79" s="11"/>
      <c r="JSC79" s="11"/>
      <c r="JSD79" s="11"/>
      <c r="JSE79" s="11"/>
      <c r="JSF79" s="11"/>
      <c r="JSG79" s="11"/>
      <c r="JSH79" s="11"/>
      <c r="JSI79" s="11"/>
      <c r="JSJ79" s="11"/>
      <c r="JSK79" s="11"/>
      <c r="JSL79" s="11"/>
      <c r="JSM79" s="11"/>
      <c r="JSN79" s="11"/>
      <c r="JSO79" s="11"/>
      <c r="JSP79" s="11"/>
      <c r="JSQ79" s="11"/>
      <c r="JSR79" s="11"/>
      <c r="JSS79" s="11"/>
      <c r="JST79" s="11"/>
      <c r="JSU79" s="11"/>
      <c r="JSV79" s="11"/>
      <c r="JSW79" s="11"/>
      <c r="JSX79" s="11"/>
      <c r="JSY79" s="11"/>
      <c r="JSZ79" s="11"/>
      <c r="JTA79" s="11"/>
      <c r="JTB79" s="11"/>
      <c r="JTC79" s="11"/>
      <c r="JTD79" s="11"/>
      <c r="JTE79" s="11"/>
      <c r="JTF79" s="11"/>
      <c r="JTG79" s="11"/>
      <c r="JTH79" s="11"/>
      <c r="JTI79" s="11"/>
      <c r="JTJ79" s="11"/>
      <c r="JTK79" s="11"/>
      <c r="JTL79" s="11"/>
      <c r="JTM79" s="11"/>
      <c r="JTN79" s="11"/>
      <c r="JTO79" s="11"/>
      <c r="JTP79" s="11"/>
      <c r="JTQ79" s="11"/>
      <c r="JTR79" s="11"/>
      <c r="JTS79" s="11"/>
      <c r="JTT79" s="11"/>
      <c r="JTU79" s="11"/>
      <c r="JTV79" s="11"/>
      <c r="JTW79" s="11"/>
      <c r="JTX79" s="11"/>
      <c r="JTY79" s="11"/>
      <c r="JTZ79" s="11"/>
      <c r="JUA79" s="11"/>
      <c r="JUB79" s="11"/>
      <c r="JUC79" s="11"/>
      <c r="JUD79" s="11"/>
      <c r="JUE79" s="11"/>
      <c r="JUF79" s="11"/>
      <c r="JUG79" s="11"/>
      <c r="JUH79" s="11"/>
      <c r="JUI79" s="11"/>
      <c r="JUJ79" s="11"/>
      <c r="JUK79" s="11"/>
      <c r="JUL79" s="11"/>
      <c r="JUM79" s="11"/>
      <c r="JUN79" s="11"/>
      <c r="JUO79" s="11"/>
      <c r="JUP79" s="11"/>
      <c r="JUQ79" s="11"/>
      <c r="JUR79" s="11"/>
      <c r="JUS79" s="11"/>
      <c r="JUT79" s="11"/>
      <c r="JUU79" s="11"/>
      <c r="JUV79" s="11"/>
      <c r="JUW79" s="11"/>
      <c r="JUX79" s="11"/>
      <c r="JUY79" s="11"/>
      <c r="JUZ79" s="11"/>
      <c r="JVA79" s="11"/>
      <c r="JVB79" s="11"/>
      <c r="JVC79" s="11"/>
      <c r="JVD79" s="11"/>
      <c r="JVE79" s="11"/>
      <c r="JVF79" s="11"/>
      <c r="JVG79" s="11"/>
      <c r="JVH79" s="11"/>
      <c r="JVI79" s="11"/>
      <c r="JVJ79" s="11"/>
      <c r="JVK79" s="11"/>
      <c r="JVL79" s="11"/>
      <c r="JVM79" s="11"/>
      <c r="JVN79" s="11"/>
      <c r="JVO79" s="11"/>
      <c r="JVP79" s="11"/>
      <c r="JVQ79" s="11"/>
      <c r="JVR79" s="11"/>
      <c r="JVS79" s="11"/>
      <c r="JVT79" s="11"/>
      <c r="JVU79" s="11"/>
      <c r="JVV79" s="11"/>
      <c r="JVW79" s="11"/>
      <c r="JVX79" s="11"/>
      <c r="JVY79" s="11"/>
      <c r="JVZ79" s="11"/>
      <c r="JWA79" s="11"/>
      <c r="JWB79" s="11"/>
      <c r="JWC79" s="11"/>
      <c r="JWD79" s="11"/>
      <c r="JWE79" s="11"/>
      <c r="JWF79" s="11"/>
      <c r="JWG79" s="11"/>
      <c r="JWH79" s="11"/>
      <c r="JWI79" s="11"/>
      <c r="JWJ79" s="11"/>
      <c r="JWK79" s="11"/>
      <c r="JWL79" s="11"/>
      <c r="JWM79" s="11"/>
      <c r="JWN79" s="11"/>
      <c r="JWO79" s="11"/>
      <c r="JWP79" s="11"/>
      <c r="JWQ79" s="11"/>
      <c r="JWR79" s="11"/>
      <c r="JWS79" s="11"/>
      <c r="JWT79" s="11"/>
      <c r="JWU79" s="11"/>
      <c r="JWV79" s="11"/>
      <c r="JWW79" s="11"/>
      <c r="JWX79" s="11"/>
      <c r="JWY79" s="11"/>
      <c r="JWZ79" s="11"/>
      <c r="JXA79" s="11"/>
      <c r="JXB79" s="11"/>
      <c r="JXC79" s="11"/>
      <c r="JXD79" s="11"/>
      <c r="JXE79" s="11"/>
      <c r="JXF79" s="11"/>
      <c r="JXG79" s="11"/>
      <c r="JXH79" s="11"/>
      <c r="JXI79" s="11"/>
      <c r="JXJ79" s="11"/>
      <c r="JXK79" s="11"/>
      <c r="JXL79" s="11"/>
      <c r="JXM79" s="11"/>
      <c r="JXN79" s="11"/>
      <c r="JXO79" s="11"/>
      <c r="JXP79" s="11"/>
      <c r="JXQ79" s="11"/>
      <c r="JXR79" s="11"/>
      <c r="JXS79" s="11"/>
      <c r="JXT79" s="11"/>
      <c r="JXU79" s="11"/>
      <c r="JXV79" s="11"/>
      <c r="JXW79" s="11"/>
      <c r="JXX79" s="11"/>
      <c r="JXY79" s="11"/>
      <c r="JXZ79" s="11"/>
      <c r="JYA79" s="11"/>
      <c r="JYB79" s="11"/>
      <c r="JYC79" s="11"/>
      <c r="JYD79" s="11"/>
      <c r="JYE79" s="11"/>
      <c r="JYF79" s="11"/>
      <c r="JYG79" s="11"/>
      <c r="JYH79" s="11"/>
      <c r="JYI79" s="11"/>
      <c r="JYJ79" s="11"/>
      <c r="JYK79" s="11"/>
      <c r="JYL79" s="11"/>
      <c r="JYM79" s="11"/>
      <c r="JYN79" s="11"/>
      <c r="JYO79" s="11"/>
      <c r="JYP79" s="11"/>
      <c r="JYQ79" s="11"/>
      <c r="JYR79" s="11"/>
      <c r="JYS79" s="11"/>
      <c r="JYT79" s="11"/>
      <c r="JYU79" s="11"/>
      <c r="JYV79" s="11"/>
      <c r="JYW79" s="11"/>
      <c r="JYX79" s="11"/>
      <c r="JYY79" s="11"/>
      <c r="JYZ79" s="11"/>
      <c r="JZA79" s="11"/>
      <c r="JZB79" s="11"/>
      <c r="JZC79" s="11"/>
      <c r="JZD79" s="11"/>
      <c r="JZE79" s="11"/>
      <c r="JZF79" s="11"/>
      <c r="JZG79" s="11"/>
      <c r="JZH79" s="11"/>
      <c r="JZI79" s="11"/>
      <c r="JZJ79" s="11"/>
      <c r="JZK79" s="11"/>
      <c r="JZL79" s="11"/>
      <c r="JZM79" s="11"/>
      <c r="JZN79" s="11"/>
      <c r="JZO79" s="11"/>
      <c r="JZP79" s="11"/>
      <c r="JZQ79" s="11"/>
      <c r="JZR79" s="11"/>
      <c r="JZS79" s="11"/>
      <c r="JZT79" s="11"/>
      <c r="JZU79" s="11"/>
      <c r="JZV79" s="11"/>
      <c r="JZW79" s="11"/>
      <c r="JZX79" s="11"/>
      <c r="JZY79" s="11"/>
      <c r="JZZ79" s="11"/>
      <c r="KAA79" s="11"/>
      <c r="KAB79" s="11"/>
      <c r="KAC79" s="11"/>
      <c r="KAD79" s="11"/>
      <c r="KAE79" s="11"/>
      <c r="KAF79" s="11"/>
      <c r="KAG79" s="11"/>
      <c r="KAH79" s="11"/>
      <c r="KAI79" s="11"/>
      <c r="KAJ79" s="11"/>
      <c r="KAK79" s="11"/>
      <c r="KAL79" s="11"/>
      <c r="KAM79" s="11"/>
      <c r="KAN79" s="11"/>
      <c r="KAO79" s="11"/>
      <c r="KAP79" s="11"/>
      <c r="KAQ79" s="11"/>
      <c r="KAR79" s="11"/>
      <c r="KAS79" s="11"/>
      <c r="KAT79" s="11"/>
      <c r="KAU79" s="11"/>
      <c r="KAV79" s="11"/>
      <c r="KAW79" s="11"/>
      <c r="KAX79" s="11"/>
      <c r="KAY79" s="11"/>
      <c r="KAZ79" s="11"/>
      <c r="KBA79" s="11"/>
      <c r="KBB79" s="11"/>
      <c r="KBC79" s="11"/>
      <c r="KBD79" s="11"/>
      <c r="KBE79" s="11"/>
      <c r="KBF79" s="11"/>
      <c r="KBG79" s="11"/>
      <c r="KBH79" s="11"/>
      <c r="KBI79" s="11"/>
      <c r="KBJ79" s="11"/>
      <c r="KBK79" s="11"/>
      <c r="KBL79" s="11"/>
      <c r="KBM79" s="11"/>
      <c r="KBN79" s="11"/>
      <c r="KBO79" s="11"/>
      <c r="KBP79" s="11"/>
      <c r="KBQ79" s="11"/>
      <c r="KBR79" s="11"/>
      <c r="KBS79" s="11"/>
      <c r="KBT79" s="11"/>
      <c r="KBU79" s="11"/>
      <c r="KBV79" s="11"/>
      <c r="KBW79" s="11"/>
      <c r="KBX79" s="11"/>
      <c r="KBY79" s="11"/>
      <c r="KBZ79" s="11"/>
      <c r="KCA79" s="11"/>
      <c r="KCB79" s="11"/>
      <c r="KCC79" s="11"/>
      <c r="KCD79" s="11"/>
      <c r="KCE79" s="11"/>
      <c r="KCF79" s="11"/>
      <c r="KCG79" s="11"/>
      <c r="KCH79" s="11"/>
      <c r="KCI79" s="11"/>
      <c r="KCJ79" s="11"/>
      <c r="KCK79" s="11"/>
      <c r="KCL79" s="11"/>
      <c r="KCM79" s="11"/>
      <c r="KCN79" s="11"/>
      <c r="KCO79" s="11"/>
      <c r="KCP79" s="11"/>
      <c r="KCQ79" s="11"/>
      <c r="KCR79" s="11"/>
      <c r="KCS79" s="11"/>
      <c r="KCT79" s="11"/>
      <c r="KCU79" s="11"/>
      <c r="KCV79" s="11"/>
      <c r="KCW79" s="11"/>
      <c r="KCX79" s="11"/>
      <c r="KCY79" s="11"/>
      <c r="KCZ79" s="11"/>
      <c r="KDA79" s="11"/>
      <c r="KDB79" s="11"/>
      <c r="KDC79" s="11"/>
      <c r="KDD79" s="11"/>
      <c r="KDE79" s="11"/>
      <c r="KDF79" s="11"/>
      <c r="KDG79" s="11"/>
      <c r="KDH79" s="11"/>
      <c r="KDI79" s="11"/>
      <c r="KDJ79" s="11"/>
      <c r="KDK79" s="11"/>
      <c r="KDL79" s="11"/>
      <c r="KDM79" s="11"/>
      <c r="KDN79" s="11"/>
      <c r="KDO79" s="11"/>
      <c r="KDP79" s="11"/>
      <c r="KDQ79" s="11"/>
      <c r="KDR79" s="11"/>
      <c r="KDS79" s="11"/>
      <c r="KDT79" s="11"/>
      <c r="KDU79" s="11"/>
      <c r="KDV79" s="11"/>
      <c r="KDW79" s="11"/>
      <c r="KDX79" s="11"/>
      <c r="KDY79" s="11"/>
      <c r="KDZ79" s="11"/>
      <c r="KEA79" s="11"/>
      <c r="KEB79" s="11"/>
      <c r="KEC79" s="11"/>
      <c r="KED79" s="11"/>
      <c r="KEE79" s="11"/>
      <c r="KEF79" s="11"/>
      <c r="KEG79" s="11"/>
      <c r="KEH79" s="11"/>
      <c r="KEI79" s="11"/>
      <c r="KEJ79" s="11"/>
      <c r="KEK79" s="11"/>
      <c r="KEL79" s="11"/>
      <c r="KEM79" s="11"/>
      <c r="KEN79" s="11"/>
      <c r="KEO79" s="11"/>
      <c r="KEP79" s="11"/>
      <c r="KEQ79" s="11"/>
      <c r="KER79" s="11"/>
      <c r="KES79" s="11"/>
      <c r="KET79" s="11"/>
      <c r="KEU79" s="11"/>
      <c r="KEV79" s="11"/>
      <c r="KEW79" s="11"/>
      <c r="KEX79" s="11"/>
      <c r="KEY79" s="11"/>
      <c r="KEZ79" s="11"/>
      <c r="KFA79" s="11"/>
      <c r="KFB79" s="11"/>
      <c r="KFC79" s="11"/>
      <c r="KFD79" s="11"/>
      <c r="KFE79" s="11"/>
      <c r="KFF79" s="11"/>
      <c r="KFG79" s="11"/>
      <c r="KFH79" s="11"/>
      <c r="KFI79" s="11"/>
      <c r="KFJ79" s="11"/>
      <c r="KFK79" s="11"/>
      <c r="KFL79" s="11"/>
      <c r="KFM79" s="11"/>
      <c r="KFN79" s="11"/>
      <c r="KFO79" s="11"/>
      <c r="KFP79" s="11"/>
      <c r="KFQ79" s="11"/>
      <c r="KFR79" s="11"/>
      <c r="KFS79" s="11"/>
      <c r="KFT79" s="11"/>
      <c r="KFU79" s="11"/>
      <c r="KFV79" s="11"/>
      <c r="KFW79" s="11"/>
      <c r="KFX79" s="11"/>
      <c r="KFY79" s="11"/>
      <c r="KFZ79" s="11"/>
      <c r="KGA79" s="11"/>
      <c r="KGB79" s="11"/>
      <c r="KGC79" s="11"/>
      <c r="KGD79" s="11"/>
      <c r="KGE79" s="11"/>
      <c r="KGF79" s="11"/>
      <c r="KGG79" s="11"/>
      <c r="KGH79" s="11"/>
      <c r="KGI79" s="11"/>
      <c r="KGJ79" s="11"/>
      <c r="KGK79" s="11"/>
      <c r="KGL79" s="11"/>
      <c r="KGM79" s="11"/>
      <c r="KGN79" s="11"/>
      <c r="KGO79" s="11"/>
      <c r="KGP79" s="11"/>
      <c r="KGQ79" s="11"/>
      <c r="KGR79" s="11"/>
      <c r="KGS79" s="11"/>
      <c r="KGT79" s="11"/>
      <c r="KGU79" s="11"/>
      <c r="KGV79" s="11"/>
      <c r="KGW79" s="11"/>
      <c r="KGX79" s="11"/>
      <c r="KGY79" s="11"/>
      <c r="KGZ79" s="11"/>
      <c r="KHA79" s="11"/>
      <c r="KHB79" s="11"/>
      <c r="KHC79" s="11"/>
      <c r="KHD79" s="11"/>
      <c r="KHE79" s="11"/>
      <c r="KHF79" s="11"/>
      <c r="KHG79" s="11"/>
      <c r="KHH79" s="11"/>
      <c r="KHI79" s="11"/>
      <c r="KHJ79" s="11"/>
      <c r="KHK79" s="11"/>
      <c r="KHL79" s="11"/>
      <c r="KHM79" s="11"/>
      <c r="KHN79" s="11"/>
      <c r="KHO79" s="11"/>
      <c r="KHP79" s="11"/>
      <c r="KHQ79" s="11"/>
      <c r="KHR79" s="11"/>
      <c r="KHS79" s="11"/>
      <c r="KHT79" s="11"/>
      <c r="KHU79" s="11"/>
      <c r="KHV79" s="11"/>
      <c r="KHW79" s="11"/>
      <c r="KHX79" s="11"/>
      <c r="KHY79" s="11"/>
      <c r="KHZ79" s="11"/>
      <c r="KIA79" s="11"/>
      <c r="KIB79" s="11"/>
      <c r="KIC79" s="11"/>
      <c r="KID79" s="11"/>
      <c r="KIE79" s="11"/>
      <c r="KIF79" s="11"/>
      <c r="KIG79" s="11"/>
      <c r="KIH79" s="11"/>
      <c r="KII79" s="11"/>
      <c r="KIJ79" s="11"/>
      <c r="KIK79" s="11"/>
      <c r="KIL79" s="11"/>
      <c r="KIM79" s="11"/>
      <c r="KIN79" s="11"/>
      <c r="KIO79" s="11"/>
      <c r="KIP79" s="11"/>
      <c r="KIQ79" s="11"/>
      <c r="KIR79" s="11"/>
      <c r="KIS79" s="11"/>
      <c r="KIT79" s="11"/>
      <c r="KIU79" s="11"/>
      <c r="KIV79" s="11"/>
      <c r="KIW79" s="11"/>
      <c r="KIX79" s="11"/>
      <c r="KIY79" s="11"/>
      <c r="KIZ79" s="11"/>
      <c r="KJA79" s="11"/>
      <c r="KJB79" s="11"/>
      <c r="KJC79" s="11"/>
      <c r="KJD79" s="11"/>
      <c r="KJE79" s="11"/>
      <c r="KJF79" s="11"/>
      <c r="KJG79" s="11"/>
      <c r="KJH79" s="11"/>
      <c r="KJI79" s="11"/>
      <c r="KJJ79" s="11"/>
      <c r="KJK79" s="11"/>
      <c r="KJL79" s="11"/>
      <c r="KJM79" s="11"/>
      <c r="KJN79" s="11"/>
      <c r="KJO79" s="11"/>
      <c r="KJP79" s="11"/>
      <c r="KJQ79" s="11"/>
      <c r="KJR79" s="11"/>
      <c r="KJS79" s="11"/>
      <c r="KJT79" s="11"/>
      <c r="KJU79" s="11"/>
      <c r="KJV79" s="11"/>
      <c r="KJW79" s="11"/>
      <c r="KJX79" s="11"/>
      <c r="KJY79" s="11"/>
      <c r="KJZ79" s="11"/>
      <c r="KKA79" s="11"/>
      <c r="KKB79" s="11"/>
      <c r="KKC79" s="11"/>
      <c r="KKD79" s="11"/>
      <c r="KKE79" s="11"/>
      <c r="KKF79" s="11"/>
      <c r="KKG79" s="11"/>
      <c r="KKH79" s="11"/>
      <c r="KKI79" s="11"/>
      <c r="KKJ79" s="11"/>
      <c r="KKK79" s="11"/>
      <c r="KKL79" s="11"/>
      <c r="KKM79" s="11"/>
      <c r="KKN79" s="11"/>
      <c r="KKO79" s="11"/>
      <c r="KKP79" s="11"/>
      <c r="KKQ79" s="11"/>
      <c r="KKR79" s="11"/>
      <c r="KKS79" s="11"/>
      <c r="KKT79" s="11"/>
      <c r="KKU79" s="11"/>
      <c r="KKV79" s="11"/>
      <c r="KKW79" s="11"/>
      <c r="KKX79" s="11"/>
      <c r="KKY79" s="11"/>
      <c r="KKZ79" s="11"/>
      <c r="KLA79" s="11"/>
      <c r="KLB79" s="11"/>
      <c r="KLC79" s="11"/>
      <c r="KLD79" s="11"/>
      <c r="KLE79" s="11"/>
      <c r="KLF79" s="11"/>
      <c r="KLG79" s="11"/>
      <c r="KLH79" s="11"/>
      <c r="KLI79" s="11"/>
      <c r="KLJ79" s="11"/>
      <c r="KLK79" s="11"/>
      <c r="KLL79" s="11"/>
      <c r="KLM79" s="11"/>
      <c r="KLN79" s="11"/>
      <c r="KLO79" s="11"/>
      <c r="KLP79" s="11"/>
      <c r="KLQ79" s="11"/>
      <c r="KLR79" s="11"/>
      <c r="KLS79" s="11"/>
      <c r="KLT79" s="11"/>
      <c r="KLU79" s="11"/>
      <c r="KLV79" s="11"/>
      <c r="KLW79" s="11"/>
      <c r="KLX79" s="11"/>
      <c r="KLY79" s="11"/>
      <c r="KLZ79" s="11"/>
      <c r="KMA79" s="11"/>
      <c r="KMB79" s="11"/>
      <c r="KMC79" s="11"/>
      <c r="KMD79" s="11"/>
      <c r="KME79" s="11"/>
      <c r="KMF79" s="11"/>
      <c r="KMG79" s="11"/>
      <c r="KMH79" s="11"/>
      <c r="KMI79" s="11"/>
      <c r="KMJ79" s="11"/>
      <c r="KMK79" s="11"/>
      <c r="KML79" s="11"/>
      <c r="KMM79" s="11"/>
      <c r="KMN79" s="11"/>
      <c r="KMO79" s="11"/>
      <c r="KMP79" s="11"/>
      <c r="KMQ79" s="11"/>
      <c r="KMR79" s="11"/>
      <c r="KMS79" s="11"/>
      <c r="KMT79" s="11"/>
      <c r="KMU79" s="11"/>
      <c r="KMV79" s="11"/>
      <c r="KMW79" s="11"/>
      <c r="KMX79" s="11"/>
      <c r="KMY79" s="11"/>
      <c r="KMZ79" s="11"/>
      <c r="KNA79" s="11"/>
      <c r="KNB79" s="11"/>
      <c r="KNC79" s="11"/>
      <c r="KND79" s="11"/>
      <c r="KNE79" s="11"/>
      <c r="KNF79" s="11"/>
      <c r="KNG79" s="11"/>
      <c r="KNH79" s="11"/>
      <c r="KNI79" s="11"/>
      <c r="KNJ79" s="11"/>
      <c r="KNK79" s="11"/>
      <c r="KNL79" s="11"/>
      <c r="KNM79" s="11"/>
      <c r="KNN79" s="11"/>
      <c r="KNO79" s="11"/>
      <c r="KNP79" s="11"/>
      <c r="KNQ79" s="11"/>
      <c r="KNR79" s="11"/>
      <c r="KNS79" s="11"/>
      <c r="KNT79" s="11"/>
      <c r="KNU79" s="11"/>
      <c r="KNV79" s="11"/>
      <c r="KNW79" s="11"/>
      <c r="KNX79" s="11"/>
      <c r="KNY79" s="11"/>
      <c r="KNZ79" s="11"/>
      <c r="KOA79" s="11"/>
      <c r="KOB79" s="11"/>
      <c r="KOC79" s="11"/>
      <c r="KOD79" s="11"/>
      <c r="KOE79" s="11"/>
      <c r="KOF79" s="11"/>
      <c r="KOG79" s="11"/>
      <c r="KOH79" s="11"/>
      <c r="KOI79" s="11"/>
      <c r="KOJ79" s="11"/>
      <c r="KOK79" s="11"/>
      <c r="KOL79" s="11"/>
      <c r="KOM79" s="11"/>
      <c r="KON79" s="11"/>
      <c r="KOO79" s="11"/>
      <c r="KOP79" s="11"/>
      <c r="KOQ79" s="11"/>
      <c r="KOR79" s="11"/>
      <c r="KOS79" s="11"/>
      <c r="KOT79" s="11"/>
      <c r="KOU79" s="11"/>
      <c r="KOV79" s="11"/>
      <c r="KOW79" s="11"/>
      <c r="KOX79" s="11"/>
      <c r="KOY79" s="11"/>
      <c r="KOZ79" s="11"/>
      <c r="KPA79" s="11"/>
      <c r="KPB79" s="11"/>
      <c r="KPC79" s="11"/>
      <c r="KPD79" s="11"/>
      <c r="KPE79" s="11"/>
      <c r="KPF79" s="11"/>
      <c r="KPG79" s="11"/>
      <c r="KPH79" s="11"/>
      <c r="KPI79" s="11"/>
      <c r="KPJ79" s="11"/>
      <c r="KPK79" s="11"/>
      <c r="KPL79" s="11"/>
      <c r="KPM79" s="11"/>
      <c r="KPN79" s="11"/>
      <c r="KPO79" s="11"/>
      <c r="KPP79" s="11"/>
      <c r="KPQ79" s="11"/>
      <c r="KPR79" s="11"/>
      <c r="KPS79" s="11"/>
      <c r="KPT79" s="11"/>
      <c r="KPU79" s="11"/>
      <c r="KPV79" s="11"/>
      <c r="KPW79" s="11"/>
      <c r="KPX79" s="11"/>
      <c r="KPY79" s="11"/>
      <c r="KPZ79" s="11"/>
      <c r="KQA79" s="11"/>
      <c r="KQB79" s="11"/>
      <c r="KQC79" s="11"/>
      <c r="KQD79" s="11"/>
      <c r="KQE79" s="11"/>
      <c r="KQF79" s="11"/>
      <c r="KQG79" s="11"/>
      <c r="KQH79" s="11"/>
      <c r="KQI79" s="11"/>
      <c r="KQJ79" s="11"/>
      <c r="KQK79" s="11"/>
      <c r="KQL79" s="11"/>
      <c r="KQM79" s="11"/>
      <c r="KQN79" s="11"/>
      <c r="KQO79" s="11"/>
      <c r="KQP79" s="11"/>
      <c r="KQQ79" s="11"/>
      <c r="KQR79" s="11"/>
      <c r="KQS79" s="11"/>
      <c r="KQT79" s="11"/>
      <c r="KQU79" s="11"/>
      <c r="KQV79" s="11"/>
      <c r="KQW79" s="11"/>
      <c r="KQX79" s="11"/>
      <c r="KQY79" s="11"/>
      <c r="KQZ79" s="11"/>
      <c r="KRA79" s="11"/>
      <c r="KRB79" s="11"/>
      <c r="KRC79" s="11"/>
      <c r="KRD79" s="11"/>
      <c r="KRE79" s="11"/>
      <c r="KRF79" s="11"/>
      <c r="KRG79" s="11"/>
      <c r="KRH79" s="11"/>
      <c r="KRI79" s="11"/>
      <c r="KRJ79" s="11"/>
      <c r="KRK79" s="11"/>
      <c r="KRL79" s="11"/>
      <c r="KRM79" s="11"/>
      <c r="KRN79" s="11"/>
      <c r="KRO79" s="11"/>
      <c r="KRP79" s="11"/>
      <c r="KRQ79" s="11"/>
      <c r="KRR79" s="11"/>
      <c r="KRS79" s="11"/>
      <c r="KRT79" s="11"/>
      <c r="KRU79" s="11"/>
      <c r="KRV79" s="11"/>
      <c r="KRW79" s="11"/>
      <c r="KRX79" s="11"/>
      <c r="KRY79" s="11"/>
      <c r="KRZ79" s="11"/>
      <c r="KSA79" s="11"/>
      <c r="KSB79" s="11"/>
      <c r="KSC79" s="11"/>
      <c r="KSD79" s="11"/>
      <c r="KSE79" s="11"/>
      <c r="KSF79" s="11"/>
      <c r="KSG79" s="11"/>
      <c r="KSH79" s="11"/>
      <c r="KSI79" s="11"/>
      <c r="KSJ79" s="11"/>
      <c r="KSK79" s="11"/>
      <c r="KSL79" s="11"/>
      <c r="KSM79" s="11"/>
      <c r="KSN79" s="11"/>
      <c r="KSO79" s="11"/>
      <c r="KSP79" s="11"/>
      <c r="KSQ79" s="11"/>
      <c r="KSR79" s="11"/>
      <c r="KSS79" s="11"/>
      <c r="KST79" s="11"/>
      <c r="KSU79" s="11"/>
      <c r="KSV79" s="11"/>
      <c r="KSW79" s="11"/>
      <c r="KSX79" s="11"/>
      <c r="KSY79" s="11"/>
      <c r="KSZ79" s="11"/>
      <c r="KTA79" s="11"/>
      <c r="KTB79" s="11"/>
      <c r="KTC79" s="11"/>
      <c r="KTD79" s="11"/>
      <c r="KTE79" s="11"/>
      <c r="KTF79" s="11"/>
      <c r="KTG79" s="11"/>
      <c r="KTH79" s="11"/>
      <c r="KTI79" s="11"/>
      <c r="KTJ79" s="11"/>
      <c r="KTK79" s="11"/>
      <c r="KTL79" s="11"/>
      <c r="KTM79" s="11"/>
      <c r="KTN79" s="11"/>
      <c r="KTO79" s="11"/>
      <c r="KTP79" s="11"/>
      <c r="KTQ79" s="11"/>
      <c r="KTR79" s="11"/>
      <c r="KTS79" s="11"/>
      <c r="KTT79" s="11"/>
      <c r="KTU79" s="11"/>
      <c r="KTV79" s="11"/>
      <c r="KTW79" s="11"/>
      <c r="KTX79" s="11"/>
      <c r="KTY79" s="11"/>
      <c r="KTZ79" s="11"/>
      <c r="KUA79" s="11"/>
      <c r="KUB79" s="11"/>
      <c r="KUC79" s="11"/>
      <c r="KUD79" s="11"/>
      <c r="KUE79" s="11"/>
      <c r="KUF79" s="11"/>
      <c r="KUG79" s="11"/>
      <c r="KUH79" s="11"/>
      <c r="KUI79" s="11"/>
      <c r="KUJ79" s="11"/>
      <c r="KUK79" s="11"/>
      <c r="KUL79" s="11"/>
      <c r="KUM79" s="11"/>
      <c r="KUN79" s="11"/>
      <c r="KUO79" s="11"/>
      <c r="KUP79" s="11"/>
      <c r="KUQ79" s="11"/>
      <c r="KUR79" s="11"/>
      <c r="KUS79" s="11"/>
      <c r="KUT79" s="11"/>
      <c r="KUU79" s="11"/>
      <c r="KUV79" s="11"/>
      <c r="KUW79" s="11"/>
      <c r="KUX79" s="11"/>
      <c r="KUY79" s="11"/>
      <c r="KUZ79" s="11"/>
      <c r="KVA79" s="11"/>
      <c r="KVB79" s="11"/>
      <c r="KVC79" s="11"/>
      <c r="KVD79" s="11"/>
      <c r="KVE79" s="11"/>
      <c r="KVF79" s="11"/>
      <c r="KVG79" s="11"/>
      <c r="KVH79" s="11"/>
      <c r="KVI79" s="11"/>
      <c r="KVJ79" s="11"/>
      <c r="KVK79" s="11"/>
      <c r="KVL79" s="11"/>
      <c r="KVM79" s="11"/>
      <c r="KVN79" s="11"/>
      <c r="KVO79" s="11"/>
      <c r="KVP79" s="11"/>
      <c r="KVQ79" s="11"/>
      <c r="KVR79" s="11"/>
      <c r="KVS79" s="11"/>
      <c r="KVT79" s="11"/>
      <c r="KVU79" s="11"/>
      <c r="KVV79" s="11"/>
      <c r="KVW79" s="11"/>
      <c r="KVX79" s="11"/>
      <c r="KVY79" s="11"/>
      <c r="KVZ79" s="11"/>
      <c r="KWA79" s="11"/>
      <c r="KWB79" s="11"/>
      <c r="KWC79" s="11"/>
      <c r="KWD79" s="11"/>
      <c r="KWE79" s="11"/>
      <c r="KWF79" s="11"/>
      <c r="KWG79" s="11"/>
      <c r="KWH79" s="11"/>
      <c r="KWI79" s="11"/>
      <c r="KWJ79" s="11"/>
      <c r="KWK79" s="11"/>
      <c r="KWL79" s="11"/>
      <c r="KWM79" s="11"/>
      <c r="KWN79" s="11"/>
      <c r="KWO79" s="11"/>
      <c r="KWP79" s="11"/>
      <c r="KWQ79" s="11"/>
      <c r="KWR79" s="11"/>
      <c r="KWS79" s="11"/>
      <c r="KWT79" s="11"/>
      <c r="KWU79" s="11"/>
      <c r="KWV79" s="11"/>
      <c r="KWW79" s="11"/>
      <c r="KWX79" s="11"/>
      <c r="KWY79" s="11"/>
      <c r="KWZ79" s="11"/>
      <c r="KXA79" s="11"/>
      <c r="KXB79" s="11"/>
      <c r="KXC79" s="11"/>
      <c r="KXD79" s="11"/>
      <c r="KXE79" s="11"/>
      <c r="KXF79" s="11"/>
      <c r="KXG79" s="11"/>
      <c r="KXH79" s="11"/>
      <c r="KXI79" s="11"/>
      <c r="KXJ79" s="11"/>
      <c r="KXK79" s="11"/>
      <c r="KXL79" s="11"/>
      <c r="KXM79" s="11"/>
      <c r="KXN79" s="11"/>
      <c r="KXO79" s="11"/>
      <c r="KXP79" s="11"/>
      <c r="KXQ79" s="11"/>
      <c r="KXR79" s="11"/>
      <c r="KXS79" s="11"/>
      <c r="KXT79" s="11"/>
      <c r="KXU79" s="11"/>
      <c r="KXV79" s="11"/>
      <c r="KXW79" s="11"/>
      <c r="KXX79" s="11"/>
      <c r="KXY79" s="11"/>
      <c r="KXZ79" s="11"/>
      <c r="KYA79" s="11"/>
      <c r="KYB79" s="11"/>
      <c r="KYC79" s="11"/>
      <c r="KYD79" s="11"/>
      <c r="KYE79" s="11"/>
      <c r="KYF79" s="11"/>
      <c r="KYG79" s="11"/>
      <c r="KYH79" s="11"/>
      <c r="KYI79" s="11"/>
      <c r="KYJ79" s="11"/>
      <c r="KYK79" s="11"/>
      <c r="KYL79" s="11"/>
      <c r="KYM79" s="11"/>
      <c r="KYN79" s="11"/>
      <c r="KYO79" s="11"/>
      <c r="KYP79" s="11"/>
      <c r="KYQ79" s="11"/>
      <c r="KYR79" s="11"/>
      <c r="KYS79" s="11"/>
      <c r="KYT79" s="11"/>
      <c r="KYU79" s="11"/>
      <c r="KYV79" s="11"/>
      <c r="KYW79" s="11"/>
      <c r="KYX79" s="11"/>
      <c r="KYY79" s="11"/>
      <c r="KYZ79" s="11"/>
      <c r="KZA79" s="11"/>
      <c r="KZB79" s="11"/>
      <c r="KZC79" s="11"/>
      <c r="KZD79" s="11"/>
      <c r="KZE79" s="11"/>
      <c r="KZF79" s="11"/>
      <c r="KZG79" s="11"/>
      <c r="KZH79" s="11"/>
      <c r="KZI79" s="11"/>
      <c r="KZJ79" s="11"/>
      <c r="KZK79" s="11"/>
      <c r="KZL79" s="11"/>
      <c r="KZM79" s="11"/>
      <c r="KZN79" s="11"/>
      <c r="KZO79" s="11"/>
      <c r="KZP79" s="11"/>
      <c r="KZQ79" s="11"/>
      <c r="KZR79" s="11"/>
      <c r="KZS79" s="11"/>
      <c r="KZT79" s="11"/>
      <c r="KZU79" s="11"/>
      <c r="KZV79" s="11"/>
      <c r="KZW79" s="11"/>
      <c r="KZX79" s="11"/>
      <c r="KZY79" s="11"/>
      <c r="KZZ79" s="11"/>
      <c r="LAA79" s="11"/>
      <c r="LAB79" s="11"/>
      <c r="LAC79" s="11"/>
      <c r="LAD79" s="11"/>
      <c r="LAE79" s="11"/>
      <c r="LAF79" s="11"/>
      <c r="LAG79" s="11"/>
      <c r="LAH79" s="11"/>
      <c r="LAI79" s="11"/>
      <c r="LAJ79" s="11"/>
      <c r="LAK79" s="11"/>
      <c r="LAL79" s="11"/>
      <c r="LAM79" s="11"/>
      <c r="LAN79" s="11"/>
      <c r="LAO79" s="11"/>
      <c r="LAP79" s="11"/>
      <c r="LAQ79" s="11"/>
      <c r="LAR79" s="11"/>
      <c r="LAS79" s="11"/>
      <c r="LAT79" s="11"/>
      <c r="LAU79" s="11"/>
      <c r="LAV79" s="11"/>
      <c r="LAW79" s="11"/>
      <c r="LAX79" s="11"/>
      <c r="LAY79" s="11"/>
      <c r="LAZ79" s="11"/>
      <c r="LBA79" s="11"/>
      <c r="LBB79" s="11"/>
      <c r="LBC79" s="11"/>
      <c r="LBD79" s="11"/>
      <c r="LBE79" s="11"/>
      <c r="LBF79" s="11"/>
      <c r="LBG79" s="11"/>
      <c r="LBH79" s="11"/>
      <c r="LBI79" s="11"/>
      <c r="LBJ79" s="11"/>
      <c r="LBK79" s="11"/>
      <c r="LBL79" s="11"/>
      <c r="LBM79" s="11"/>
      <c r="LBN79" s="11"/>
      <c r="LBO79" s="11"/>
      <c r="LBP79" s="11"/>
      <c r="LBQ79" s="11"/>
      <c r="LBR79" s="11"/>
      <c r="LBS79" s="11"/>
      <c r="LBT79" s="11"/>
      <c r="LBU79" s="11"/>
      <c r="LBV79" s="11"/>
      <c r="LBW79" s="11"/>
      <c r="LBX79" s="11"/>
      <c r="LBY79" s="11"/>
      <c r="LBZ79" s="11"/>
      <c r="LCA79" s="11"/>
      <c r="LCB79" s="11"/>
      <c r="LCC79" s="11"/>
      <c r="LCD79" s="11"/>
      <c r="LCE79" s="11"/>
      <c r="LCF79" s="11"/>
      <c r="LCG79" s="11"/>
      <c r="LCH79" s="11"/>
      <c r="LCI79" s="11"/>
      <c r="LCJ79" s="11"/>
      <c r="LCK79" s="11"/>
      <c r="LCL79" s="11"/>
      <c r="LCM79" s="11"/>
      <c r="LCN79" s="11"/>
      <c r="LCO79" s="11"/>
      <c r="LCP79" s="11"/>
      <c r="LCQ79" s="11"/>
      <c r="LCR79" s="11"/>
      <c r="LCS79" s="11"/>
      <c r="LCT79" s="11"/>
      <c r="LCU79" s="11"/>
      <c r="LCV79" s="11"/>
      <c r="LCW79" s="11"/>
      <c r="LCX79" s="11"/>
      <c r="LCY79" s="11"/>
      <c r="LCZ79" s="11"/>
      <c r="LDA79" s="11"/>
      <c r="LDB79" s="11"/>
      <c r="LDC79" s="11"/>
      <c r="LDD79" s="11"/>
      <c r="LDE79" s="11"/>
      <c r="LDF79" s="11"/>
      <c r="LDG79" s="11"/>
      <c r="LDH79" s="11"/>
      <c r="LDI79" s="11"/>
      <c r="LDJ79" s="11"/>
      <c r="LDK79" s="11"/>
      <c r="LDL79" s="11"/>
      <c r="LDM79" s="11"/>
      <c r="LDN79" s="11"/>
      <c r="LDO79" s="11"/>
      <c r="LDP79" s="11"/>
      <c r="LDQ79" s="11"/>
      <c r="LDR79" s="11"/>
      <c r="LDS79" s="11"/>
      <c r="LDT79" s="11"/>
      <c r="LDU79" s="11"/>
      <c r="LDV79" s="11"/>
      <c r="LDW79" s="11"/>
      <c r="LDX79" s="11"/>
      <c r="LDY79" s="11"/>
      <c r="LDZ79" s="11"/>
      <c r="LEA79" s="11"/>
      <c r="LEB79" s="11"/>
      <c r="LEC79" s="11"/>
      <c r="LED79" s="11"/>
      <c r="LEE79" s="11"/>
      <c r="LEF79" s="11"/>
      <c r="LEG79" s="11"/>
      <c r="LEH79" s="11"/>
      <c r="LEI79" s="11"/>
      <c r="LEJ79" s="11"/>
      <c r="LEK79" s="11"/>
      <c r="LEL79" s="11"/>
      <c r="LEM79" s="11"/>
      <c r="LEN79" s="11"/>
      <c r="LEO79" s="11"/>
      <c r="LEP79" s="11"/>
      <c r="LEQ79" s="11"/>
      <c r="LER79" s="11"/>
      <c r="LES79" s="11"/>
      <c r="LET79" s="11"/>
      <c r="LEU79" s="11"/>
      <c r="LEV79" s="11"/>
      <c r="LEW79" s="11"/>
      <c r="LEX79" s="11"/>
      <c r="LEY79" s="11"/>
      <c r="LEZ79" s="11"/>
      <c r="LFA79" s="11"/>
      <c r="LFB79" s="11"/>
      <c r="LFC79" s="11"/>
      <c r="LFD79" s="11"/>
      <c r="LFE79" s="11"/>
      <c r="LFF79" s="11"/>
      <c r="LFG79" s="11"/>
      <c r="LFH79" s="11"/>
      <c r="LFI79" s="11"/>
      <c r="LFJ79" s="11"/>
      <c r="LFK79" s="11"/>
      <c r="LFL79" s="11"/>
      <c r="LFM79" s="11"/>
      <c r="LFN79" s="11"/>
      <c r="LFO79" s="11"/>
      <c r="LFP79" s="11"/>
      <c r="LFQ79" s="11"/>
      <c r="LFR79" s="11"/>
      <c r="LFS79" s="11"/>
      <c r="LFT79" s="11"/>
      <c r="LFU79" s="11"/>
      <c r="LFV79" s="11"/>
      <c r="LFW79" s="11"/>
      <c r="LFX79" s="11"/>
      <c r="LFY79" s="11"/>
      <c r="LFZ79" s="11"/>
      <c r="LGA79" s="11"/>
      <c r="LGB79" s="11"/>
      <c r="LGC79" s="11"/>
      <c r="LGD79" s="11"/>
      <c r="LGE79" s="11"/>
      <c r="LGF79" s="11"/>
      <c r="LGG79" s="11"/>
      <c r="LGH79" s="11"/>
      <c r="LGI79" s="11"/>
      <c r="LGJ79" s="11"/>
      <c r="LGK79" s="11"/>
      <c r="LGL79" s="11"/>
      <c r="LGM79" s="11"/>
      <c r="LGN79" s="11"/>
      <c r="LGO79" s="11"/>
      <c r="LGP79" s="11"/>
      <c r="LGQ79" s="11"/>
      <c r="LGR79" s="11"/>
      <c r="LGS79" s="11"/>
      <c r="LGT79" s="11"/>
      <c r="LGU79" s="11"/>
      <c r="LGV79" s="11"/>
      <c r="LGW79" s="11"/>
      <c r="LGX79" s="11"/>
      <c r="LGY79" s="11"/>
      <c r="LGZ79" s="11"/>
      <c r="LHA79" s="11"/>
      <c r="LHB79" s="11"/>
      <c r="LHC79" s="11"/>
      <c r="LHD79" s="11"/>
      <c r="LHE79" s="11"/>
      <c r="LHF79" s="11"/>
      <c r="LHG79" s="11"/>
      <c r="LHH79" s="11"/>
      <c r="LHI79" s="11"/>
      <c r="LHJ79" s="11"/>
      <c r="LHK79" s="11"/>
      <c r="LHL79" s="11"/>
      <c r="LHM79" s="11"/>
      <c r="LHN79" s="11"/>
      <c r="LHO79" s="11"/>
      <c r="LHP79" s="11"/>
      <c r="LHQ79" s="11"/>
      <c r="LHR79" s="11"/>
      <c r="LHS79" s="11"/>
      <c r="LHT79" s="11"/>
      <c r="LHU79" s="11"/>
      <c r="LHV79" s="11"/>
      <c r="LHW79" s="11"/>
      <c r="LHX79" s="11"/>
      <c r="LHY79" s="11"/>
      <c r="LHZ79" s="11"/>
      <c r="LIA79" s="11"/>
      <c r="LIB79" s="11"/>
      <c r="LIC79" s="11"/>
      <c r="LID79" s="11"/>
      <c r="LIE79" s="11"/>
      <c r="LIF79" s="11"/>
      <c r="LIG79" s="11"/>
      <c r="LIH79" s="11"/>
      <c r="LII79" s="11"/>
      <c r="LIJ79" s="11"/>
      <c r="LIK79" s="11"/>
      <c r="LIL79" s="11"/>
      <c r="LIM79" s="11"/>
      <c r="LIN79" s="11"/>
      <c r="LIO79" s="11"/>
      <c r="LIP79" s="11"/>
      <c r="LIQ79" s="11"/>
      <c r="LIR79" s="11"/>
      <c r="LIS79" s="11"/>
      <c r="LIT79" s="11"/>
      <c r="LIU79" s="11"/>
      <c r="LIV79" s="11"/>
      <c r="LIW79" s="11"/>
      <c r="LIX79" s="11"/>
      <c r="LIY79" s="11"/>
      <c r="LIZ79" s="11"/>
      <c r="LJA79" s="11"/>
      <c r="LJB79" s="11"/>
      <c r="LJC79" s="11"/>
      <c r="LJD79" s="11"/>
      <c r="LJE79" s="11"/>
      <c r="LJF79" s="11"/>
      <c r="LJG79" s="11"/>
      <c r="LJH79" s="11"/>
      <c r="LJI79" s="11"/>
      <c r="LJJ79" s="11"/>
      <c r="LJK79" s="11"/>
      <c r="LJL79" s="11"/>
      <c r="LJM79" s="11"/>
      <c r="LJN79" s="11"/>
      <c r="LJO79" s="11"/>
      <c r="LJP79" s="11"/>
      <c r="LJQ79" s="11"/>
      <c r="LJR79" s="11"/>
      <c r="LJS79" s="11"/>
      <c r="LJT79" s="11"/>
      <c r="LJU79" s="11"/>
      <c r="LJV79" s="11"/>
      <c r="LJW79" s="11"/>
      <c r="LJX79" s="11"/>
      <c r="LJY79" s="11"/>
      <c r="LJZ79" s="11"/>
      <c r="LKA79" s="11"/>
      <c r="LKB79" s="11"/>
      <c r="LKC79" s="11"/>
      <c r="LKD79" s="11"/>
      <c r="LKE79" s="11"/>
      <c r="LKF79" s="11"/>
      <c r="LKG79" s="11"/>
      <c r="LKH79" s="11"/>
      <c r="LKI79" s="11"/>
      <c r="LKJ79" s="11"/>
      <c r="LKK79" s="11"/>
      <c r="LKL79" s="11"/>
      <c r="LKM79" s="11"/>
      <c r="LKN79" s="11"/>
      <c r="LKO79" s="11"/>
      <c r="LKP79" s="11"/>
      <c r="LKQ79" s="11"/>
      <c r="LKR79" s="11"/>
      <c r="LKS79" s="11"/>
      <c r="LKT79" s="11"/>
      <c r="LKU79" s="11"/>
      <c r="LKV79" s="11"/>
      <c r="LKW79" s="11"/>
      <c r="LKX79" s="11"/>
      <c r="LKY79" s="11"/>
      <c r="LKZ79" s="11"/>
      <c r="LLA79" s="11"/>
      <c r="LLB79" s="11"/>
      <c r="LLC79" s="11"/>
      <c r="LLD79" s="11"/>
      <c r="LLE79" s="11"/>
      <c r="LLF79" s="11"/>
      <c r="LLG79" s="11"/>
      <c r="LLH79" s="11"/>
      <c r="LLI79" s="11"/>
      <c r="LLJ79" s="11"/>
      <c r="LLK79" s="11"/>
      <c r="LLL79" s="11"/>
      <c r="LLM79" s="11"/>
      <c r="LLN79" s="11"/>
      <c r="LLO79" s="11"/>
      <c r="LLP79" s="11"/>
      <c r="LLQ79" s="11"/>
      <c r="LLR79" s="11"/>
      <c r="LLS79" s="11"/>
      <c r="LLT79" s="11"/>
      <c r="LLU79" s="11"/>
      <c r="LLV79" s="11"/>
      <c r="LLW79" s="11"/>
      <c r="LLX79" s="11"/>
      <c r="LLY79" s="11"/>
      <c r="LLZ79" s="11"/>
      <c r="LMA79" s="11"/>
      <c r="LMB79" s="11"/>
      <c r="LMC79" s="11"/>
      <c r="LMD79" s="11"/>
      <c r="LME79" s="11"/>
      <c r="LMF79" s="11"/>
      <c r="LMG79" s="11"/>
      <c r="LMH79" s="11"/>
      <c r="LMI79" s="11"/>
      <c r="LMJ79" s="11"/>
      <c r="LMK79" s="11"/>
      <c r="LML79" s="11"/>
      <c r="LMM79" s="11"/>
      <c r="LMN79" s="11"/>
      <c r="LMO79" s="11"/>
      <c r="LMP79" s="11"/>
      <c r="LMQ79" s="11"/>
      <c r="LMR79" s="11"/>
      <c r="LMS79" s="11"/>
      <c r="LMT79" s="11"/>
      <c r="LMU79" s="11"/>
      <c r="LMV79" s="11"/>
      <c r="LMW79" s="11"/>
      <c r="LMX79" s="11"/>
      <c r="LMY79" s="11"/>
      <c r="LMZ79" s="11"/>
      <c r="LNA79" s="11"/>
      <c r="LNB79" s="11"/>
      <c r="LNC79" s="11"/>
      <c r="LND79" s="11"/>
      <c r="LNE79" s="11"/>
      <c r="LNF79" s="11"/>
      <c r="LNG79" s="11"/>
      <c r="LNH79" s="11"/>
      <c r="LNI79" s="11"/>
      <c r="LNJ79" s="11"/>
      <c r="LNK79" s="11"/>
      <c r="LNL79" s="11"/>
      <c r="LNM79" s="11"/>
      <c r="LNN79" s="11"/>
      <c r="LNO79" s="11"/>
      <c r="LNP79" s="11"/>
      <c r="LNQ79" s="11"/>
      <c r="LNR79" s="11"/>
      <c r="LNS79" s="11"/>
      <c r="LNT79" s="11"/>
      <c r="LNU79" s="11"/>
      <c r="LNV79" s="11"/>
      <c r="LNW79" s="11"/>
      <c r="LNX79" s="11"/>
      <c r="LNY79" s="11"/>
      <c r="LNZ79" s="11"/>
      <c r="LOA79" s="11"/>
      <c r="LOB79" s="11"/>
      <c r="LOC79" s="11"/>
      <c r="LOD79" s="11"/>
      <c r="LOE79" s="11"/>
      <c r="LOF79" s="11"/>
      <c r="LOG79" s="11"/>
      <c r="LOH79" s="11"/>
      <c r="LOI79" s="11"/>
      <c r="LOJ79" s="11"/>
      <c r="LOK79" s="11"/>
      <c r="LOL79" s="11"/>
      <c r="LOM79" s="11"/>
      <c r="LON79" s="11"/>
      <c r="LOO79" s="11"/>
      <c r="LOP79" s="11"/>
      <c r="LOQ79" s="11"/>
      <c r="LOR79" s="11"/>
      <c r="LOS79" s="11"/>
      <c r="LOT79" s="11"/>
      <c r="LOU79" s="11"/>
      <c r="LOV79" s="11"/>
      <c r="LOW79" s="11"/>
      <c r="LOX79" s="11"/>
      <c r="LOY79" s="11"/>
      <c r="LOZ79" s="11"/>
      <c r="LPA79" s="11"/>
      <c r="LPB79" s="11"/>
      <c r="LPC79" s="11"/>
      <c r="LPD79" s="11"/>
      <c r="LPE79" s="11"/>
      <c r="LPF79" s="11"/>
      <c r="LPG79" s="11"/>
      <c r="LPH79" s="11"/>
      <c r="LPI79" s="11"/>
      <c r="LPJ79" s="11"/>
      <c r="LPK79" s="11"/>
      <c r="LPL79" s="11"/>
      <c r="LPM79" s="11"/>
      <c r="LPN79" s="11"/>
      <c r="LPO79" s="11"/>
      <c r="LPP79" s="11"/>
      <c r="LPQ79" s="11"/>
      <c r="LPR79" s="11"/>
      <c r="LPS79" s="11"/>
      <c r="LPT79" s="11"/>
      <c r="LPU79" s="11"/>
      <c r="LPV79" s="11"/>
      <c r="LPW79" s="11"/>
      <c r="LPX79" s="11"/>
      <c r="LPY79" s="11"/>
      <c r="LPZ79" s="11"/>
      <c r="LQA79" s="11"/>
      <c r="LQB79" s="11"/>
      <c r="LQC79" s="11"/>
      <c r="LQD79" s="11"/>
      <c r="LQE79" s="11"/>
      <c r="LQF79" s="11"/>
      <c r="LQG79" s="11"/>
      <c r="LQH79" s="11"/>
      <c r="LQI79" s="11"/>
      <c r="LQJ79" s="11"/>
      <c r="LQK79" s="11"/>
      <c r="LQL79" s="11"/>
      <c r="LQM79" s="11"/>
      <c r="LQN79" s="11"/>
      <c r="LQO79" s="11"/>
      <c r="LQP79" s="11"/>
      <c r="LQQ79" s="11"/>
      <c r="LQR79" s="11"/>
      <c r="LQS79" s="11"/>
      <c r="LQT79" s="11"/>
      <c r="LQU79" s="11"/>
      <c r="LQV79" s="11"/>
      <c r="LQW79" s="11"/>
      <c r="LQX79" s="11"/>
      <c r="LQY79" s="11"/>
      <c r="LQZ79" s="11"/>
      <c r="LRA79" s="11"/>
      <c r="LRB79" s="11"/>
      <c r="LRC79" s="11"/>
      <c r="LRD79" s="11"/>
      <c r="LRE79" s="11"/>
      <c r="LRF79" s="11"/>
      <c r="LRG79" s="11"/>
      <c r="LRH79" s="11"/>
      <c r="LRI79" s="11"/>
      <c r="LRJ79" s="11"/>
      <c r="LRK79" s="11"/>
      <c r="LRL79" s="11"/>
      <c r="LRM79" s="11"/>
      <c r="LRN79" s="11"/>
      <c r="LRO79" s="11"/>
      <c r="LRP79" s="11"/>
      <c r="LRQ79" s="11"/>
      <c r="LRR79" s="11"/>
      <c r="LRS79" s="11"/>
      <c r="LRT79" s="11"/>
      <c r="LRU79" s="11"/>
      <c r="LRV79" s="11"/>
      <c r="LRW79" s="11"/>
      <c r="LRX79" s="11"/>
      <c r="LRY79" s="11"/>
      <c r="LRZ79" s="11"/>
      <c r="LSA79" s="11"/>
      <c r="LSB79" s="11"/>
      <c r="LSC79" s="11"/>
      <c r="LSD79" s="11"/>
      <c r="LSE79" s="11"/>
      <c r="LSF79" s="11"/>
      <c r="LSG79" s="11"/>
      <c r="LSH79" s="11"/>
      <c r="LSI79" s="11"/>
      <c r="LSJ79" s="11"/>
      <c r="LSK79" s="11"/>
      <c r="LSL79" s="11"/>
      <c r="LSM79" s="11"/>
      <c r="LSN79" s="11"/>
      <c r="LSO79" s="11"/>
      <c r="LSP79" s="11"/>
      <c r="LSQ79" s="11"/>
      <c r="LSR79" s="11"/>
      <c r="LSS79" s="11"/>
      <c r="LST79" s="11"/>
      <c r="LSU79" s="11"/>
      <c r="LSV79" s="11"/>
      <c r="LSW79" s="11"/>
      <c r="LSX79" s="11"/>
      <c r="LSY79" s="11"/>
      <c r="LSZ79" s="11"/>
      <c r="LTA79" s="11"/>
      <c r="LTB79" s="11"/>
      <c r="LTC79" s="11"/>
      <c r="LTD79" s="11"/>
      <c r="LTE79" s="11"/>
      <c r="LTF79" s="11"/>
      <c r="LTG79" s="11"/>
      <c r="LTH79" s="11"/>
      <c r="LTI79" s="11"/>
      <c r="LTJ79" s="11"/>
      <c r="LTK79" s="11"/>
      <c r="LTL79" s="11"/>
      <c r="LTM79" s="11"/>
      <c r="LTN79" s="11"/>
      <c r="LTO79" s="11"/>
      <c r="LTP79" s="11"/>
      <c r="LTQ79" s="11"/>
      <c r="LTR79" s="11"/>
      <c r="LTS79" s="11"/>
      <c r="LTT79" s="11"/>
      <c r="LTU79" s="11"/>
      <c r="LTV79" s="11"/>
      <c r="LTW79" s="11"/>
      <c r="LTX79" s="11"/>
      <c r="LTY79" s="11"/>
      <c r="LTZ79" s="11"/>
      <c r="LUA79" s="11"/>
      <c r="LUB79" s="11"/>
      <c r="LUC79" s="11"/>
      <c r="LUD79" s="11"/>
      <c r="LUE79" s="11"/>
      <c r="LUF79" s="11"/>
      <c r="LUG79" s="11"/>
      <c r="LUH79" s="11"/>
      <c r="LUI79" s="11"/>
      <c r="LUJ79" s="11"/>
      <c r="LUK79" s="11"/>
      <c r="LUL79" s="11"/>
      <c r="LUM79" s="11"/>
      <c r="LUN79" s="11"/>
      <c r="LUO79" s="11"/>
      <c r="LUP79" s="11"/>
      <c r="LUQ79" s="11"/>
      <c r="LUR79" s="11"/>
      <c r="LUS79" s="11"/>
      <c r="LUT79" s="11"/>
      <c r="LUU79" s="11"/>
      <c r="LUV79" s="11"/>
      <c r="LUW79" s="11"/>
      <c r="LUX79" s="11"/>
      <c r="LUY79" s="11"/>
      <c r="LUZ79" s="11"/>
      <c r="LVA79" s="11"/>
      <c r="LVB79" s="11"/>
      <c r="LVC79" s="11"/>
      <c r="LVD79" s="11"/>
      <c r="LVE79" s="11"/>
      <c r="LVF79" s="11"/>
      <c r="LVG79" s="11"/>
      <c r="LVH79" s="11"/>
      <c r="LVI79" s="11"/>
      <c r="LVJ79" s="11"/>
      <c r="LVK79" s="11"/>
      <c r="LVL79" s="11"/>
      <c r="LVM79" s="11"/>
      <c r="LVN79" s="11"/>
      <c r="LVO79" s="11"/>
      <c r="LVP79" s="11"/>
      <c r="LVQ79" s="11"/>
      <c r="LVR79" s="11"/>
      <c r="LVS79" s="11"/>
      <c r="LVT79" s="11"/>
      <c r="LVU79" s="11"/>
      <c r="LVV79" s="11"/>
      <c r="LVW79" s="11"/>
      <c r="LVX79" s="11"/>
      <c r="LVY79" s="11"/>
      <c r="LVZ79" s="11"/>
      <c r="LWA79" s="11"/>
      <c r="LWB79" s="11"/>
      <c r="LWC79" s="11"/>
      <c r="LWD79" s="11"/>
      <c r="LWE79" s="11"/>
      <c r="LWF79" s="11"/>
      <c r="LWG79" s="11"/>
      <c r="LWH79" s="11"/>
      <c r="LWI79" s="11"/>
      <c r="LWJ79" s="11"/>
      <c r="LWK79" s="11"/>
      <c r="LWL79" s="11"/>
      <c r="LWM79" s="11"/>
      <c r="LWN79" s="11"/>
      <c r="LWO79" s="11"/>
      <c r="LWP79" s="11"/>
      <c r="LWQ79" s="11"/>
      <c r="LWR79" s="11"/>
      <c r="LWS79" s="11"/>
      <c r="LWT79" s="11"/>
      <c r="LWU79" s="11"/>
      <c r="LWV79" s="11"/>
      <c r="LWW79" s="11"/>
      <c r="LWX79" s="11"/>
      <c r="LWY79" s="11"/>
      <c r="LWZ79" s="11"/>
      <c r="LXA79" s="11"/>
      <c r="LXB79" s="11"/>
      <c r="LXC79" s="11"/>
      <c r="LXD79" s="11"/>
      <c r="LXE79" s="11"/>
      <c r="LXF79" s="11"/>
      <c r="LXG79" s="11"/>
      <c r="LXH79" s="11"/>
      <c r="LXI79" s="11"/>
      <c r="LXJ79" s="11"/>
      <c r="LXK79" s="11"/>
      <c r="LXL79" s="11"/>
      <c r="LXM79" s="11"/>
      <c r="LXN79" s="11"/>
      <c r="LXO79" s="11"/>
      <c r="LXP79" s="11"/>
      <c r="LXQ79" s="11"/>
      <c r="LXR79" s="11"/>
      <c r="LXS79" s="11"/>
      <c r="LXT79" s="11"/>
      <c r="LXU79" s="11"/>
      <c r="LXV79" s="11"/>
      <c r="LXW79" s="11"/>
      <c r="LXX79" s="11"/>
      <c r="LXY79" s="11"/>
      <c r="LXZ79" s="11"/>
      <c r="LYA79" s="11"/>
      <c r="LYB79" s="11"/>
      <c r="LYC79" s="11"/>
      <c r="LYD79" s="11"/>
      <c r="LYE79" s="11"/>
      <c r="LYF79" s="11"/>
      <c r="LYG79" s="11"/>
      <c r="LYH79" s="11"/>
      <c r="LYI79" s="11"/>
      <c r="LYJ79" s="11"/>
      <c r="LYK79" s="11"/>
      <c r="LYL79" s="11"/>
      <c r="LYM79" s="11"/>
      <c r="LYN79" s="11"/>
      <c r="LYO79" s="11"/>
      <c r="LYP79" s="11"/>
      <c r="LYQ79" s="11"/>
      <c r="LYR79" s="11"/>
      <c r="LYS79" s="11"/>
      <c r="LYT79" s="11"/>
      <c r="LYU79" s="11"/>
      <c r="LYV79" s="11"/>
      <c r="LYW79" s="11"/>
      <c r="LYX79" s="11"/>
      <c r="LYY79" s="11"/>
      <c r="LYZ79" s="11"/>
      <c r="LZA79" s="11"/>
      <c r="LZB79" s="11"/>
      <c r="LZC79" s="11"/>
      <c r="LZD79" s="11"/>
      <c r="LZE79" s="11"/>
      <c r="LZF79" s="11"/>
      <c r="LZG79" s="11"/>
      <c r="LZH79" s="11"/>
      <c r="LZI79" s="11"/>
      <c r="LZJ79" s="11"/>
      <c r="LZK79" s="11"/>
      <c r="LZL79" s="11"/>
      <c r="LZM79" s="11"/>
      <c r="LZN79" s="11"/>
      <c r="LZO79" s="11"/>
      <c r="LZP79" s="11"/>
      <c r="LZQ79" s="11"/>
      <c r="LZR79" s="11"/>
      <c r="LZS79" s="11"/>
      <c r="LZT79" s="11"/>
      <c r="LZU79" s="11"/>
      <c r="LZV79" s="11"/>
      <c r="LZW79" s="11"/>
      <c r="LZX79" s="11"/>
      <c r="LZY79" s="11"/>
      <c r="LZZ79" s="11"/>
      <c r="MAA79" s="11"/>
      <c r="MAB79" s="11"/>
      <c r="MAC79" s="11"/>
      <c r="MAD79" s="11"/>
      <c r="MAE79" s="11"/>
      <c r="MAF79" s="11"/>
      <c r="MAG79" s="11"/>
      <c r="MAH79" s="11"/>
      <c r="MAI79" s="11"/>
      <c r="MAJ79" s="11"/>
      <c r="MAK79" s="11"/>
      <c r="MAL79" s="11"/>
      <c r="MAM79" s="11"/>
      <c r="MAN79" s="11"/>
      <c r="MAO79" s="11"/>
      <c r="MAP79" s="11"/>
      <c r="MAQ79" s="11"/>
      <c r="MAR79" s="11"/>
      <c r="MAS79" s="11"/>
      <c r="MAT79" s="11"/>
      <c r="MAU79" s="11"/>
      <c r="MAV79" s="11"/>
      <c r="MAW79" s="11"/>
      <c r="MAX79" s="11"/>
      <c r="MAY79" s="11"/>
      <c r="MAZ79" s="11"/>
      <c r="MBA79" s="11"/>
      <c r="MBB79" s="11"/>
      <c r="MBC79" s="11"/>
      <c r="MBD79" s="11"/>
      <c r="MBE79" s="11"/>
      <c r="MBF79" s="11"/>
      <c r="MBG79" s="11"/>
      <c r="MBH79" s="11"/>
      <c r="MBI79" s="11"/>
      <c r="MBJ79" s="11"/>
      <c r="MBK79" s="11"/>
      <c r="MBL79" s="11"/>
      <c r="MBM79" s="11"/>
      <c r="MBN79" s="11"/>
      <c r="MBO79" s="11"/>
      <c r="MBP79" s="11"/>
      <c r="MBQ79" s="11"/>
      <c r="MBR79" s="11"/>
      <c r="MBS79" s="11"/>
      <c r="MBT79" s="11"/>
      <c r="MBU79" s="11"/>
      <c r="MBV79" s="11"/>
      <c r="MBW79" s="11"/>
      <c r="MBX79" s="11"/>
      <c r="MBY79" s="11"/>
      <c r="MBZ79" s="11"/>
      <c r="MCA79" s="11"/>
      <c r="MCB79" s="11"/>
      <c r="MCC79" s="11"/>
      <c r="MCD79" s="11"/>
      <c r="MCE79" s="11"/>
      <c r="MCF79" s="11"/>
      <c r="MCG79" s="11"/>
      <c r="MCH79" s="11"/>
      <c r="MCI79" s="11"/>
      <c r="MCJ79" s="11"/>
      <c r="MCK79" s="11"/>
      <c r="MCL79" s="11"/>
      <c r="MCM79" s="11"/>
      <c r="MCN79" s="11"/>
      <c r="MCO79" s="11"/>
      <c r="MCP79" s="11"/>
      <c r="MCQ79" s="11"/>
      <c r="MCR79" s="11"/>
      <c r="MCS79" s="11"/>
      <c r="MCT79" s="11"/>
      <c r="MCU79" s="11"/>
      <c r="MCV79" s="11"/>
      <c r="MCW79" s="11"/>
      <c r="MCX79" s="11"/>
      <c r="MCY79" s="11"/>
      <c r="MCZ79" s="11"/>
      <c r="MDA79" s="11"/>
      <c r="MDB79" s="11"/>
      <c r="MDC79" s="11"/>
      <c r="MDD79" s="11"/>
      <c r="MDE79" s="11"/>
      <c r="MDF79" s="11"/>
      <c r="MDG79" s="11"/>
      <c r="MDH79" s="11"/>
      <c r="MDI79" s="11"/>
      <c r="MDJ79" s="11"/>
      <c r="MDK79" s="11"/>
      <c r="MDL79" s="11"/>
      <c r="MDM79" s="11"/>
      <c r="MDN79" s="11"/>
      <c r="MDO79" s="11"/>
      <c r="MDP79" s="11"/>
      <c r="MDQ79" s="11"/>
      <c r="MDR79" s="11"/>
      <c r="MDS79" s="11"/>
      <c r="MDT79" s="11"/>
      <c r="MDU79" s="11"/>
      <c r="MDV79" s="11"/>
      <c r="MDW79" s="11"/>
      <c r="MDX79" s="11"/>
      <c r="MDY79" s="11"/>
      <c r="MDZ79" s="11"/>
      <c r="MEA79" s="11"/>
      <c r="MEB79" s="11"/>
      <c r="MEC79" s="11"/>
      <c r="MED79" s="11"/>
      <c r="MEE79" s="11"/>
      <c r="MEF79" s="11"/>
      <c r="MEG79" s="11"/>
      <c r="MEH79" s="11"/>
      <c r="MEI79" s="11"/>
      <c r="MEJ79" s="11"/>
      <c r="MEK79" s="11"/>
      <c r="MEL79" s="11"/>
      <c r="MEM79" s="11"/>
      <c r="MEN79" s="11"/>
      <c r="MEO79" s="11"/>
      <c r="MEP79" s="11"/>
      <c r="MEQ79" s="11"/>
      <c r="MER79" s="11"/>
      <c r="MES79" s="11"/>
      <c r="MET79" s="11"/>
      <c r="MEU79" s="11"/>
      <c r="MEV79" s="11"/>
      <c r="MEW79" s="11"/>
      <c r="MEX79" s="11"/>
      <c r="MEY79" s="11"/>
      <c r="MEZ79" s="11"/>
      <c r="MFA79" s="11"/>
      <c r="MFB79" s="11"/>
      <c r="MFC79" s="11"/>
      <c r="MFD79" s="11"/>
      <c r="MFE79" s="11"/>
      <c r="MFF79" s="11"/>
      <c r="MFG79" s="11"/>
      <c r="MFH79" s="11"/>
      <c r="MFI79" s="11"/>
      <c r="MFJ79" s="11"/>
      <c r="MFK79" s="11"/>
      <c r="MFL79" s="11"/>
      <c r="MFM79" s="11"/>
      <c r="MFN79" s="11"/>
      <c r="MFO79" s="11"/>
      <c r="MFP79" s="11"/>
      <c r="MFQ79" s="11"/>
      <c r="MFR79" s="11"/>
      <c r="MFS79" s="11"/>
      <c r="MFT79" s="11"/>
      <c r="MFU79" s="11"/>
      <c r="MFV79" s="11"/>
      <c r="MFW79" s="11"/>
      <c r="MFX79" s="11"/>
      <c r="MFY79" s="11"/>
      <c r="MFZ79" s="11"/>
      <c r="MGA79" s="11"/>
      <c r="MGB79" s="11"/>
      <c r="MGC79" s="11"/>
      <c r="MGD79" s="11"/>
      <c r="MGE79" s="11"/>
      <c r="MGF79" s="11"/>
      <c r="MGG79" s="11"/>
      <c r="MGH79" s="11"/>
      <c r="MGI79" s="11"/>
      <c r="MGJ79" s="11"/>
      <c r="MGK79" s="11"/>
      <c r="MGL79" s="11"/>
      <c r="MGM79" s="11"/>
      <c r="MGN79" s="11"/>
      <c r="MGO79" s="11"/>
      <c r="MGP79" s="11"/>
      <c r="MGQ79" s="11"/>
      <c r="MGR79" s="11"/>
      <c r="MGS79" s="11"/>
      <c r="MGT79" s="11"/>
      <c r="MGU79" s="11"/>
      <c r="MGV79" s="11"/>
      <c r="MGW79" s="11"/>
      <c r="MGX79" s="11"/>
      <c r="MGY79" s="11"/>
      <c r="MGZ79" s="11"/>
      <c r="MHA79" s="11"/>
      <c r="MHB79" s="11"/>
      <c r="MHC79" s="11"/>
      <c r="MHD79" s="11"/>
      <c r="MHE79" s="11"/>
      <c r="MHF79" s="11"/>
      <c r="MHG79" s="11"/>
      <c r="MHH79" s="11"/>
      <c r="MHI79" s="11"/>
      <c r="MHJ79" s="11"/>
      <c r="MHK79" s="11"/>
      <c r="MHL79" s="11"/>
      <c r="MHM79" s="11"/>
      <c r="MHN79" s="11"/>
      <c r="MHO79" s="11"/>
      <c r="MHP79" s="11"/>
      <c r="MHQ79" s="11"/>
      <c r="MHR79" s="11"/>
      <c r="MHS79" s="11"/>
      <c r="MHT79" s="11"/>
      <c r="MHU79" s="11"/>
      <c r="MHV79" s="11"/>
      <c r="MHW79" s="11"/>
      <c r="MHX79" s="11"/>
      <c r="MHY79" s="11"/>
      <c r="MHZ79" s="11"/>
      <c r="MIA79" s="11"/>
      <c r="MIB79" s="11"/>
      <c r="MIC79" s="11"/>
      <c r="MID79" s="11"/>
      <c r="MIE79" s="11"/>
      <c r="MIF79" s="11"/>
      <c r="MIG79" s="11"/>
      <c r="MIH79" s="11"/>
      <c r="MII79" s="11"/>
      <c r="MIJ79" s="11"/>
      <c r="MIK79" s="11"/>
      <c r="MIL79" s="11"/>
      <c r="MIM79" s="11"/>
      <c r="MIN79" s="11"/>
      <c r="MIO79" s="11"/>
      <c r="MIP79" s="11"/>
      <c r="MIQ79" s="11"/>
      <c r="MIR79" s="11"/>
      <c r="MIS79" s="11"/>
      <c r="MIT79" s="11"/>
      <c r="MIU79" s="11"/>
      <c r="MIV79" s="11"/>
      <c r="MIW79" s="11"/>
      <c r="MIX79" s="11"/>
      <c r="MIY79" s="11"/>
      <c r="MIZ79" s="11"/>
      <c r="MJA79" s="11"/>
      <c r="MJB79" s="11"/>
      <c r="MJC79" s="11"/>
      <c r="MJD79" s="11"/>
      <c r="MJE79" s="11"/>
      <c r="MJF79" s="11"/>
      <c r="MJG79" s="11"/>
      <c r="MJH79" s="11"/>
      <c r="MJI79" s="11"/>
      <c r="MJJ79" s="11"/>
      <c r="MJK79" s="11"/>
      <c r="MJL79" s="11"/>
      <c r="MJM79" s="11"/>
      <c r="MJN79" s="11"/>
      <c r="MJO79" s="11"/>
      <c r="MJP79" s="11"/>
      <c r="MJQ79" s="11"/>
      <c r="MJR79" s="11"/>
      <c r="MJS79" s="11"/>
      <c r="MJT79" s="11"/>
      <c r="MJU79" s="11"/>
      <c r="MJV79" s="11"/>
      <c r="MJW79" s="11"/>
      <c r="MJX79" s="11"/>
      <c r="MJY79" s="11"/>
      <c r="MJZ79" s="11"/>
      <c r="MKA79" s="11"/>
      <c r="MKB79" s="11"/>
      <c r="MKC79" s="11"/>
      <c r="MKD79" s="11"/>
      <c r="MKE79" s="11"/>
      <c r="MKF79" s="11"/>
      <c r="MKG79" s="11"/>
      <c r="MKH79" s="11"/>
      <c r="MKI79" s="11"/>
      <c r="MKJ79" s="11"/>
      <c r="MKK79" s="11"/>
      <c r="MKL79" s="11"/>
      <c r="MKM79" s="11"/>
      <c r="MKN79" s="11"/>
      <c r="MKO79" s="11"/>
      <c r="MKP79" s="11"/>
      <c r="MKQ79" s="11"/>
      <c r="MKR79" s="11"/>
      <c r="MKS79" s="11"/>
      <c r="MKT79" s="11"/>
      <c r="MKU79" s="11"/>
      <c r="MKV79" s="11"/>
      <c r="MKW79" s="11"/>
      <c r="MKX79" s="11"/>
      <c r="MKY79" s="11"/>
      <c r="MKZ79" s="11"/>
      <c r="MLA79" s="11"/>
      <c r="MLB79" s="11"/>
      <c r="MLC79" s="11"/>
      <c r="MLD79" s="11"/>
      <c r="MLE79" s="11"/>
      <c r="MLF79" s="11"/>
      <c r="MLG79" s="11"/>
      <c r="MLH79" s="11"/>
      <c r="MLI79" s="11"/>
      <c r="MLJ79" s="11"/>
      <c r="MLK79" s="11"/>
      <c r="MLL79" s="11"/>
      <c r="MLM79" s="11"/>
      <c r="MLN79" s="11"/>
      <c r="MLO79" s="11"/>
      <c r="MLP79" s="11"/>
      <c r="MLQ79" s="11"/>
      <c r="MLR79" s="11"/>
      <c r="MLS79" s="11"/>
      <c r="MLT79" s="11"/>
      <c r="MLU79" s="11"/>
      <c r="MLV79" s="11"/>
      <c r="MLW79" s="11"/>
      <c r="MLX79" s="11"/>
      <c r="MLY79" s="11"/>
      <c r="MLZ79" s="11"/>
      <c r="MMA79" s="11"/>
      <c r="MMB79" s="11"/>
      <c r="MMC79" s="11"/>
      <c r="MMD79" s="11"/>
      <c r="MME79" s="11"/>
      <c r="MMF79" s="11"/>
      <c r="MMG79" s="11"/>
      <c r="MMH79" s="11"/>
      <c r="MMI79" s="11"/>
      <c r="MMJ79" s="11"/>
      <c r="MMK79" s="11"/>
      <c r="MML79" s="11"/>
      <c r="MMM79" s="11"/>
      <c r="MMN79" s="11"/>
      <c r="MMO79" s="11"/>
      <c r="MMP79" s="11"/>
      <c r="MMQ79" s="11"/>
      <c r="MMR79" s="11"/>
      <c r="MMS79" s="11"/>
      <c r="MMT79" s="11"/>
      <c r="MMU79" s="11"/>
      <c r="MMV79" s="11"/>
      <c r="MMW79" s="11"/>
      <c r="MMX79" s="11"/>
      <c r="MMY79" s="11"/>
      <c r="MMZ79" s="11"/>
      <c r="MNA79" s="11"/>
      <c r="MNB79" s="11"/>
      <c r="MNC79" s="11"/>
      <c r="MND79" s="11"/>
      <c r="MNE79" s="11"/>
      <c r="MNF79" s="11"/>
      <c r="MNG79" s="11"/>
      <c r="MNH79" s="11"/>
      <c r="MNI79" s="11"/>
      <c r="MNJ79" s="11"/>
      <c r="MNK79" s="11"/>
      <c r="MNL79" s="11"/>
      <c r="MNM79" s="11"/>
      <c r="MNN79" s="11"/>
      <c r="MNO79" s="11"/>
      <c r="MNP79" s="11"/>
      <c r="MNQ79" s="11"/>
      <c r="MNR79" s="11"/>
      <c r="MNS79" s="11"/>
      <c r="MNT79" s="11"/>
      <c r="MNU79" s="11"/>
      <c r="MNV79" s="11"/>
      <c r="MNW79" s="11"/>
      <c r="MNX79" s="11"/>
      <c r="MNY79" s="11"/>
      <c r="MNZ79" s="11"/>
      <c r="MOA79" s="11"/>
      <c r="MOB79" s="11"/>
      <c r="MOC79" s="11"/>
      <c r="MOD79" s="11"/>
      <c r="MOE79" s="11"/>
      <c r="MOF79" s="11"/>
      <c r="MOG79" s="11"/>
      <c r="MOH79" s="11"/>
      <c r="MOI79" s="11"/>
      <c r="MOJ79" s="11"/>
      <c r="MOK79" s="11"/>
      <c r="MOL79" s="11"/>
      <c r="MOM79" s="11"/>
      <c r="MON79" s="11"/>
      <c r="MOO79" s="11"/>
      <c r="MOP79" s="11"/>
      <c r="MOQ79" s="11"/>
      <c r="MOR79" s="11"/>
      <c r="MOS79" s="11"/>
      <c r="MOT79" s="11"/>
      <c r="MOU79" s="11"/>
      <c r="MOV79" s="11"/>
      <c r="MOW79" s="11"/>
      <c r="MOX79" s="11"/>
      <c r="MOY79" s="11"/>
      <c r="MOZ79" s="11"/>
      <c r="MPA79" s="11"/>
      <c r="MPB79" s="11"/>
      <c r="MPC79" s="11"/>
      <c r="MPD79" s="11"/>
      <c r="MPE79" s="11"/>
      <c r="MPF79" s="11"/>
      <c r="MPG79" s="11"/>
      <c r="MPH79" s="11"/>
      <c r="MPI79" s="11"/>
      <c r="MPJ79" s="11"/>
      <c r="MPK79" s="11"/>
      <c r="MPL79" s="11"/>
      <c r="MPM79" s="11"/>
      <c r="MPN79" s="11"/>
      <c r="MPO79" s="11"/>
      <c r="MPP79" s="11"/>
      <c r="MPQ79" s="11"/>
      <c r="MPR79" s="11"/>
      <c r="MPS79" s="11"/>
      <c r="MPT79" s="11"/>
      <c r="MPU79" s="11"/>
      <c r="MPV79" s="11"/>
      <c r="MPW79" s="11"/>
      <c r="MPX79" s="11"/>
      <c r="MPY79" s="11"/>
      <c r="MPZ79" s="11"/>
      <c r="MQA79" s="11"/>
      <c r="MQB79" s="11"/>
      <c r="MQC79" s="11"/>
      <c r="MQD79" s="11"/>
      <c r="MQE79" s="11"/>
      <c r="MQF79" s="11"/>
      <c r="MQG79" s="11"/>
      <c r="MQH79" s="11"/>
      <c r="MQI79" s="11"/>
      <c r="MQJ79" s="11"/>
      <c r="MQK79" s="11"/>
      <c r="MQL79" s="11"/>
      <c r="MQM79" s="11"/>
      <c r="MQN79" s="11"/>
      <c r="MQO79" s="11"/>
      <c r="MQP79" s="11"/>
      <c r="MQQ79" s="11"/>
      <c r="MQR79" s="11"/>
      <c r="MQS79" s="11"/>
      <c r="MQT79" s="11"/>
      <c r="MQU79" s="11"/>
      <c r="MQV79" s="11"/>
      <c r="MQW79" s="11"/>
      <c r="MQX79" s="11"/>
      <c r="MQY79" s="11"/>
      <c r="MQZ79" s="11"/>
      <c r="MRA79" s="11"/>
      <c r="MRB79" s="11"/>
      <c r="MRC79" s="11"/>
      <c r="MRD79" s="11"/>
      <c r="MRE79" s="11"/>
      <c r="MRF79" s="11"/>
      <c r="MRG79" s="11"/>
      <c r="MRH79" s="11"/>
      <c r="MRI79" s="11"/>
      <c r="MRJ79" s="11"/>
      <c r="MRK79" s="11"/>
      <c r="MRL79" s="11"/>
      <c r="MRM79" s="11"/>
      <c r="MRN79" s="11"/>
      <c r="MRO79" s="11"/>
      <c r="MRP79" s="11"/>
      <c r="MRQ79" s="11"/>
      <c r="MRR79" s="11"/>
      <c r="MRS79" s="11"/>
      <c r="MRT79" s="11"/>
      <c r="MRU79" s="11"/>
      <c r="MRV79" s="11"/>
      <c r="MRW79" s="11"/>
      <c r="MRX79" s="11"/>
      <c r="MRY79" s="11"/>
      <c r="MRZ79" s="11"/>
      <c r="MSA79" s="11"/>
      <c r="MSB79" s="11"/>
      <c r="MSC79" s="11"/>
      <c r="MSD79" s="11"/>
      <c r="MSE79" s="11"/>
      <c r="MSF79" s="11"/>
      <c r="MSG79" s="11"/>
      <c r="MSH79" s="11"/>
      <c r="MSI79" s="11"/>
      <c r="MSJ79" s="11"/>
      <c r="MSK79" s="11"/>
      <c r="MSL79" s="11"/>
      <c r="MSM79" s="11"/>
      <c r="MSN79" s="11"/>
      <c r="MSO79" s="11"/>
      <c r="MSP79" s="11"/>
      <c r="MSQ79" s="11"/>
      <c r="MSR79" s="11"/>
      <c r="MSS79" s="11"/>
      <c r="MST79" s="11"/>
      <c r="MSU79" s="11"/>
      <c r="MSV79" s="11"/>
      <c r="MSW79" s="11"/>
      <c r="MSX79" s="11"/>
      <c r="MSY79" s="11"/>
      <c r="MSZ79" s="11"/>
      <c r="MTA79" s="11"/>
      <c r="MTB79" s="11"/>
      <c r="MTC79" s="11"/>
      <c r="MTD79" s="11"/>
      <c r="MTE79" s="11"/>
      <c r="MTF79" s="11"/>
      <c r="MTG79" s="11"/>
      <c r="MTH79" s="11"/>
      <c r="MTI79" s="11"/>
      <c r="MTJ79" s="11"/>
      <c r="MTK79" s="11"/>
      <c r="MTL79" s="11"/>
      <c r="MTM79" s="11"/>
      <c r="MTN79" s="11"/>
      <c r="MTO79" s="11"/>
      <c r="MTP79" s="11"/>
      <c r="MTQ79" s="11"/>
      <c r="MTR79" s="11"/>
      <c r="MTS79" s="11"/>
      <c r="MTT79" s="11"/>
      <c r="MTU79" s="11"/>
      <c r="MTV79" s="11"/>
      <c r="MTW79" s="11"/>
      <c r="MTX79" s="11"/>
      <c r="MTY79" s="11"/>
      <c r="MTZ79" s="11"/>
      <c r="MUA79" s="11"/>
      <c r="MUB79" s="11"/>
      <c r="MUC79" s="11"/>
      <c r="MUD79" s="11"/>
      <c r="MUE79" s="11"/>
      <c r="MUF79" s="11"/>
      <c r="MUG79" s="11"/>
      <c r="MUH79" s="11"/>
      <c r="MUI79" s="11"/>
      <c r="MUJ79" s="11"/>
      <c r="MUK79" s="11"/>
      <c r="MUL79" s="11"/>
      <c r="MUM79" s="11"/>
      <c r="MUN79" s="11"/>
      <c r="MUO79" s="11"/>
      <c r="MUP79" s="11"/>
      <c r="MUQ79" s="11"/>
      <c r="MUR79" s="11"/>
      <c r="MUS79" s="11"/>
      <c r="MUT79" s="11"/>
      <c r="MUU79" s="11"/>
      <c r="MUV79" s="11"/>
      <c r="MUW79" s="11"/>
      <c r="MUX79" s="11"/>
      <c r="MUY79" s="11"/>
      <c r="MUZ79" s="11"/>
      <c r="MVA79" s="11"/>
      <c r="MVB79" s="11"/>
      <c r="MVC79" s="11"/>
      <c r="MVD79" s="11"/>
      <c r="MVE79" s="11"/>
      <c r="MVF79" s="11"/>
      <c r="MVG79" s="11"/>
      <c r="MVH79" s="11"/>
      <c r="MVI79" s="11"/>
      <c r="MVJ79" s="11"/>
      <c r="MVK79" s="11"/>
      <c r="MVL79" s="11"/>
      <c r="MVM79" s="11"/>
      <c r="MVN79" s="11"/>
      <c r="MVO79" s="11"/>
      <c r="MVP79" s="11"/>
      <c r="MVQ79" s="11"/>
      <c r="MVR79" s="11"/>
      <c r="MVS79" s="11"/>
      <c r="MVT79" s="11"/>
      <c r="MVU79" s="11"/>
      <c r="MVV79" s="11"/>
      <c r="MVW79" s="11"/>
      <c r="MVX79" s="11"/>
      <c r="MVY79" s="11"/>
      <c r="MVZ79" s="11"/>
      <c r="MWA79" s="11"/>
      <c r="MWB79" s="11"/>
      <c r="MWC79" s="11"/>
      <c r="MWD79" s="11"/>
      <c r="MWE79" s="11"/>
      <c r="MWF79" s="11"/>
      <c r="MWG79" s="11"/>
      <c r="MWH79" s="11"/>
      <c r="MWI79" s="11"/>
      <c r="MWJ79" s="11"/>
      <c r="MWK79" s="11"/>
      <c r="MWL79" s="11"/>
      <c r="MWM79" s="11"/>
      <c r="MWN79" s="11"/>
      <c r="MWO79" s="11"/>
      <c r="MWP79" s="11"/>
      <c r="MWQ79" s="11"/>
      <c r="MWR79" s="11"/>
      <c r="MWS79" s="11"/>
      <c r="MWT79" s="11"/>
      <c r="MWU79" s="11"/>
      <c r="MWV79" s="11"/>
      <c r="MWW79" s="11"/>
      <c r="MWX79" s="11"/>
      <c r="MWY79" s="11"/>
      <c r="MWZ79" s="11"/>
      <c r="MXA79" s="11"/>
      <c r="MXB79" s="11"/>
      <c r="MXC79" s="11"/>
      <c r="MXD79" s="11"/>
      <c r="MXE79" s="11"/>
      <c r="MXF79" s="11"/>
      <c r="MXG79" s="11"/>
      <c r="MXH79" s="11"/>
      <c r="MXI79" s="11"/>
      <c r="MXJ79" s="11"/>
      <c r="MXK79" s="11"/>
      <c r="MXL79" s="11"/>
      <c r="MXM79" s="11"/>
      <c r="MXN79" s="11"/>
      <c r="MXO79" s="11"/>
      <c r="MXP79" s="11"/>
      <c r="MXQ79" s="11"/>
      <c r="MXR79" s="11"/>
      <c r="MXS79" s="11"/>
      <c r="MXT79" s="11"/>
      <c r="MXU79" s="11"/>
      <c r="MXV79" s="11"/>
      <c r="MXW79" s="11"/>
      <c r="MXX79" s="11"/>
      <c r="MXY79" s="11"/>
      <c r="MXZ79" s="11"/>
      <c r="MYA79" s="11"/>
      <c r="MYB79" s="11"/>
      <c r="MYC79" s="11"/>
      <c r="MYD79" s="11"/>
      <c r="MYE79" s="11"/>
      <c r="MYF79" s="11"/>
      <c r="MYG79" s="11"/>
      <c r="MYH79" s="11"/>
      <c r="MYI79" s="11"/>
      <c r="MYJ79" s="11"/>
      <c r="MYK79" s="11"/>
      <c r="MYL79" s="11"/>
      <c r="MYM79" s="11"/>
      <c r="MYN79" s="11"/>
      <c r="MYO79" s="11"/>
      <c r="MYP79" s="11"/>
      <c r="MYQ79" s="11"/>
      <c r="MYR79" s="11"/>
      <c r="MYS79" s="11"/>
      <c r="MYT79" s="11"/>
      <c r="MYU79" s="11"/>
      <c r="MYV79" s="11"/>
      <c r="MYW79" s="11"/>
      <c r="MYX79" s="11"/>
      <c r="MYY79" s="11"/>
      <c r="MYZ79" s="11"/>
      <c r="MZA79" s="11"/>
      <c r="MZB79" s="11"/>
      <c r="MZC79" s="11"/>
      <c r="MZD79" s="11"/>
      <c r="MZE79" s="11"/>
      <c r="MZF79" s="11"/>
      <c r="MZG79" s="11"/>
      <c r="MZH79" s="11"/>
      <c r="MZI79" s="11"/>
      <c r="MZJ79" s="11"/>
      <c r="MZK79" s="11"/>
      <c r="MZL79" s="11"/>
      <c r="MZM79" s="11"/>
      <c r="MZN79" s="11"/>
      <c r="MZO79" s="11"/>
      <c r="MZP79" s="11"/>
      <c r="MZQ79" s="11"/>
      <c r="MZR79" s="11"/>
      <c r="MZS79" s="11"/>
      <c r="MZT79" s="11"/>
      <c r="MZU79" s="11"/>
      <c r="MZV79" s="11"/>
      <c r="MZW79" s="11"/>
      <c r="MZX79" s="11"/>
      <c r="MZY79" s="11"/>
      <c r="MZZ79" s="11"/>
      <c r="NAA79" s="11"/>
      <c r="NAB79" s="11"/>
      <c r="NAC79" s="11"/>
      <c r="NAD79" s="11"/>
      <c r="NAE79" s="11"/>
      <c r="NAF79" s="11"/>
      <c r="NAG79" s="11"/>
      <c r="NAH79" s="11"/>
      <c r="NAI79" s="11"/>
      <c r="NAJ79" s="11"/>
      <c r="NAK79" s="11"/>
      <c r="NAL79" s="11"/>
      <c r="NAM79" s="11"/>
      <c r="NAN79" s="11"/>
      <c r="NAO79" s="11"/>
      <c r="NAP79" s="11"/>
      <c r="NAQ79" s="11"/>
      <c r="NAR79" s="11"/>
      <c r="NAS79" s="11"/>
      <c r="NAT79" s="11"/>
      <c r="NAU79" s="11"/>
      <c r="NAV79" s="11"/>
      <c r="NAW79" s="11"/>
      <c r="NAX79" s="11"/>
      <c r="NAY79" s="11"/>
      <c r="NAZ79" s="11"/>
      <c r="NBA79" s="11"/>
      <c r="NBB79" s="11"/>
      <c r="NBC79" s="11"/>
      <c r="NBD79" s="11"/>
      <c r="NBE79" s="11"/>
      <c r="NBF79" s="11"/>
      <c r="NBG79" s="11"/>
      <c r="NBH79" s="11"/>
      <c r="NBI79" s="11"/>
      <c r="NBJ79" s="11"/>
      <c r="NBK79" s="11"/>
      <c r="NBL79" s="11"/>
      <c r="NBM79" s="11"/>
      <c r="NBN79" s="11"/>
      <c r="NBO79" s="11"/>
      <c r="NBP79" s="11"/>
      <c r="NBQ79" s="11"/>
      <c r="NBR79" s="11"/>
      <c r="NBS79" s="11"/>
      <c r="NBT79" s="11"/>
      <c r="NBU79" s="11"/>
      <c r="NBV79" s="11"/>
      <c r="NBW79" s="11"/>
      <c r="NBX79" s="11"/>
      <c r="NBY79" s="11"/>
      <c r="NBZ79" s="11"/>
      <c r="NCA79" s="11"/>
      <c r="NCB79" s="11"/>
      <c r="NCC79" s="11"/>
      <c r="NCD79" s="11"/>
      <c r="NCE79" s="11"/>
      <c r="NCF79" s="11"/>
      <c r="NCG79" s="11"/>
      <c r="NCH79" s="11"/>
      <c r="NCI79" s="11"/>
      <c r="NCJ79" s="11"/>
      <c r="NCK79" s="11"/>
      <c r="NCL79" s="11"/>
      <c r="NCM79" s="11"/>
      <c r="NCN79" s="11"/>
      <c r="NCO79" s="11"/>
      <c r="NCP79" s="11"/>
      <c r="NCQ79" s="11"/>
      <c r="NCR79" s="11"/>
      <c r="NCS79" s="11"/>
      <c r="NCT79" s="11"/>
      <c r="NCU79" s="11"/>
      <c r="NCV79" s="11"/>
      <c r="NCW79" s="11"/>
      <c r="NCX79" s="11"/>
      <c r="NCY79" s="11"/>
      <c r="NCZ79" s="11"/>
      <c r="NDA79" s="11"/>
      <c r="NDB79" s="11"/>
      <c r="NDC79" s="11"/>
      <c r="NDD79" s="11"/>
      <c r="NDE79" s="11"/>
      <c r="NDF79" s="11"/>
      <c r="NDG79" s="11"/>
      <c r="NDH79" s="11"/>
      <c r="NDI79" s="11"/>
      <c r="NDJ79" s="11"/>
      <c r="NDK79" s="11"/>
      <c r="NDL79" s="11"/>
      <c r="NDM79" s="11"/>
      <c r="NDN79" s="11"/>
      <c r="NDO79" s="11"/>
      <c r="NDP79" s="11"/>
      <c r="NDQ79" s="11"/>
      <c r="NDR79" s="11"/>
      <c r="NDS79" s="11"/>
      <c r="NDT79" s="11"/>
      <c r="NDU79" s="11"/>
      <c r="NDV79" s="11"/>
      <c r="NDW79" s="11"/>
      <c r="NDX79" s="11"/>
      <c r="NDY79" s="11"/>
      <c r="NDZ79" s="11"/>
      <c r="NEA79" s="11"/>
      <c r="NEB79" s="11"/>
      <c r="NEC79" s="11"/>
      <c r="NED79" s="11"/>
      <c r="NEE79" s="11"/>
      <c r="NEF79" s="11"/>
      <c r="NEG79" s="11"/>
      <c r="NEH79" s="11"/>
      <c r="NEI79" s="11"/>
      <c r="NEJ79" s="11"/>
      <c r="NEK79" s="11"/>
      <c r="NEL79" s="11"/>
      <c r="NEM79" s="11"/>
      <c r="NEN79" s="11"/>
      <c r="NEO79" s="11"/>
      <c r="NEP79" s="11"/>
      <c r="NEQ79" s="11"/>
      <c r="NER79" s="11"/>
      <c r="NES79" s="11"/>
      <c r="NET79" s="11"/>
      <c r="NEU79" s="11"/>
      <c r="NEV79" s="11"/>
      <c r="NEW79" s="11"/>
      <c r="NEX79" s="11"/>
      <c r="NEY79" s="11"/>
      <c r="NEZ79" s="11"/>
      <c r="NFA79" s="11"/>
      <c r="NFB79" s="11"/>
      <c r="NFC79" s="11"/>
      <c r="NFD79" s="11"/>
      <c r="NFE79" s="11"/>
      <c r="NFF79" s="11"/>
      <c r="NFG79" s="11"/>
      <c r="NFH79" s="11"/>
      <c r="NFI79" s="11"/>
      <c r="NFJ79" s="11"/>
      <c r="NFK79" s="11"/>
      <c r="NFL79" s="11"/>
      <c r="NFM79" s="11"/>
      <c r="NFN79" s="11"/>
      <c r="NFO79" s="11"/>
      <c r="NFP79" s="11"/>
      <c r="NFQ79" s="11"/>
      <c r="NFR79" s="11"/>
      <c r="NFS79" s="11"/>
      <c r="NFT79" s="11"/>
      <c r="NFU79" s="11"/>
      <c r="NFV79" s="11"/>
      <c r="NFW79" s="11"/>
      <c r="NFX79" s="11"/>
      <c r="NFY79" s="11"/>
      <c r="NFZ79" s="11"/>
      <c r="NGA79" s="11"/>
      <c r="NGB79" s="11"/>
      <c r="NGC79" s="11"/>
      <c r="NGD79" s="11"/>
      <c r="NGE79" s="11"/>
      <c r="NGF79" s="11"/>
      <c r="NGG79" s="11"/>
      <c r="NGH79" s="11"/>
      <c r="NGI79" s="11"/>
      <c r="NGJ79" s="11"/>
      <c r="NGK79" s="11"/>
      <c r="NGL79" s="11"/>
      <c r="NGM79" s="11"/>
      <c r="NGN79" s="11"/>
      <c r="NGO79" s="11"/>
      <c r="NGP79" s="11"/>
      <c r="NGQ79" s="11"/>
      <c r="NGR79" s="11"/>
      <c r="NGS79" s="11"/>
      <c r="NGT79" s="11"/>
      <c r="NGU79" s="11"/>
      <c r="NGV79" s="11"/>
      <c r="NGW79" s="11"/>
      <c r="NGX79" s="11"/>
      <c r="NGY79" s="11"/>
      <c r="NGZ79" s="11"/>
      <c r="NHA79" s="11"/>
      <c r="NHB79" s="11"/>
      <c r="NHC79" s="11"/>
      <c r="NHD79" s="11"/>
      <c r="NHE79" s="11"/>
      <c r="NHF79" s="11"/>
      <c r="NHG79" s="11"/>
      <c r="NHH79" s="11"/>
      <c r="NHI79" s="11"/>
      <c r="NHJ79" s="11"/>
      <c r="NHK79" s="11"/>
      <c r="NHL79" s="11"/>
      <c r="NHM79" s="11"/>
      <c r="NHN79" s="11"/>
      <c r="NHO79" s="11"/>
      <c r="NHP79" s="11"/>
      <c r="NHQ79" s="11"/>
      <c r="NHR79" s="11"/>
      <c r="NHS79" s="11"/>
      <c r="NHT79" s="11"/>
      <c r="NHU79" s="11"/>
      <c r="NHV79" s="11"/>
      <c r="NHW79" s="11"/>
      <c r="NHX79" s="11"/>
      <c r="NHY79" s="11"/>
      <c r="NHZ79" s="11"/>
      <c r="NIA79" s="11"/>
      <c r="NIB79" s="11"/>
      <c r="NIC79" s="11"/>
      <c r="NID79" s="11"/>
      <c r="NIE79" s="11"/>
      <c r="NIF79" s="11"/>
      <c r="NIG79" s="11"/>
      <c r="NIH79" s="11"/>
      <c r="NII79" s="11"/>
      <c r="NIJ79" s="11"/>
      <c r="NIK79" s="11"/>
      <c r="NIL79" s="11"/>
      <c r="NIM79" s="11"/>
      <c r="NIN79" s="11"/>
      <c r="NIO79" s="11"/>
      <c r="NIP79" s="11"/>
      <c r="NIQ79" s="11"/>
      <c r="NIR79" s="11"/>
      <c r="NIS79" s="11"/>
      <c r="NIT79" s="11"/>
      <c r="NIU79" s="11"/>
      <c r="NIV79" s="11"/>
      <c r="NIW79" s="11"/>
      <c r="NIX79" s="11"/>
      <c r="NIY79" s="11"/>
      <c r="NIZ79" s="11"/>
      <c r="NJA79" s="11"/>
      <c r="NJB79" s="11"/>
      <c r="NJC79" s="11"/>
      <c r="NJD79" s="11"/>
      <c r="NJE79" s="11"/>
      <c r="NJF79" s="11"/>
      <c r="NJG79" s="11"/>
      <c r="NJH79" s="11"/>
      <c r="NJI79" s="11"/>
      <c r="NJJ79" s="11"/>
      <c r="NJK79" s="11"/>
      <c r="NJL79" s="11"/>
      <c r="NJM79" s="11"/>
      <c r="NJN79" s="11"/>
      <c r="NJO79" s="11"/>
      <c r="NJP79" s="11"/>
      <c r="NJQ79" s="11"/>
      <c r="NJR79" s="11"/>
      <c r="NJS79" s="11"/>
      <c r="NJT79" s="11"/>
      <c r="NJU79" s="11"/>
      <c r="NJV79" s="11"/>
      <c r="NJW79" s="11"/>
      <c r="NJX79" s="11"/>
      <c r="NJY79" s="11"/>
      <c r="NJZ79" s="11"/>
      <c r="NKA79" s="11"/>
      <c r="NKB79" s="11"/>
      <c r="NKC79" s="11"/>
      <c r="NKD79" s="11"/>
      <c r="NKE79" s="11"/>
      <c r="NKF79" s="11"/>
      <c r="NKG79" s="11"/>
      <c r="NKH79" s="11"/>
      <c r="NKI79" s="11"/>
      <c r="NKJ79" s="11"/>
      <c r="NKK79" s="11"/>
      <c r="NKL79" s="11"/>
      <c r="NKM79" s="11"/>
      <c r="NKN79" s="11"/>
      <c r="NKO79" s="11"/>
      <c r="NKP79" s="11"/>
      <c r="NKQ79" s="11"/>
      <c r="NKR79" s="11"/>
      <c r="NKS79" s="11"/>
      <c r="NKT79" s="11"/>
      <c r="NKU79" s="11"/>
      <c r="NKV79" s="11"/>
      <c r="NKW79" s="11"/>
      <c r="NKX79" s="11"/>
      <c r="NKY79" s="11"/>
      <c r="NKZ79" s="11"/>
      <c r="NLA79" s="11"/>
      <c r="NLB79" s="11"/>
      <c r="NLC79" s="11"/>
      <c r="NLD79" s="11"/>
      <c r="NLE79" s="11"/>
      <c r="NLF79" s="11"/>
      <c r="NLG79" s="11"/>
      <c r="NLH79" s="11"/>
      <c r="NLI79" s="11"/>
      <c r="NLJ79" s="11"/>
      <c r="NLK79" s="11"/>
      <c r="NLL79" s="11"/>
      <c r="NLM79" s="11"/>
      <c r="NLN79" s="11"/>
      <c r="NLO79" s="11"/>
      <c r="NLP79" s="11"/>
      <c r="NLQ79" s="11"/>
      <c r="NLR79" s="11"/>
      <c r="NLS79" s="11"/>
      <c r="NLT79" s="11"/>
      <c r="NLU79" s="11"/>
      <c r="NLV79" s="11"/>
      <c r="NLW79" s="11"/>
      <c r="NLX79" s="11"/>
      <c r="NLY79" s="11"/>
      <c r="NLZ79" s="11"/>
      <c r="NMA79" s="11"/>
      <c r="NMB79" s="11"/>
      <c r="NMC79" s="11"/>
      <c r="NMD79" s="11"/>
      <c r="NME79" s="11"/>
      <c r="NMF79" s="11"/>
      <c r="NMG79" s="11"/>
      <c r="NMH79" s="11"/>
      <c r="NMI79" s="11"/>
      <c r="NMJ79" s="11"/>
      <c r="NMK79" s="11"/>
      <c r="NML79" s="11"/>
      <c r="NMM79" s="11"/>
      <c r="NMN79" s="11"/>
      <c r="NMO79" s="11"/>
      <c r="NMP79" s="11"/>
      <c r="NMQ79" s="11"/>
      <c r="NMR79" s="11"/>
      <c r="NMS79" s="11"/>
      <c r="NMT79" s="11"/>
      <c r="NMU79" s="11"/>
      <c r="NMV79" s="11"/>
      <c r="NMW79" s="11"/>
      <c r="NMX79" s="11"/>
      <c r="NMY79" s="11"/>
      <c r="NMZ79" s="11"/>
      <c r="NNA79" s="11"/>
      <c r="NNB79" s="11"/>
      <c r="NNC79" s="11"/>
      <c r="NND79" s="11"/>
      <c r="NNE79" s="11"/>
      <c r="NNF79" s="11"/>
      <c r="NNG79" s="11"/>
      <c r="NNH79" s="11"/>
      <c r="NNI79" s="11"/>
      <c r="NNJ79" s="11"/>
      <c r="NNK79" s="11"/>
      <c r="NNL79" s="11"/>
      <c r="NNM79" s="11"/>
      <c r="NNN79" s="11"/>
      <c r="NNO79" s="11"/>
      <c r="NNP79" s="11"/>
      <c r="NNQ79" s="11"/>
      <c r="NNR79" s="11"/>
      <c r="NNS79" s="11"/>
      <c r="NNT79" s="11"/>
      <c r="NNU79" s="11"/>
      <c r="NNV79" s="11"/>
      <c r="NNW79" s="11"/>
      <c r="NNX79" s="11"/>
      <c r="NNY79" s="11"/>
      <c r="NNZ79" s="11"/>
      <c r="NOA79" s="11"/>
      <c r="NOB79" s="11"/>
      <c r="NOC79" s="11"/>
      <c r="NOD79" s="11"/>
      <c r="NOE79" s="11"/>
      <c r="NOF79" s="11"/>
      <c r="NOG79" s="11"/>
      <c r="NOH79" s="11"/>
      <c r="NOI79" s="11"/>
      <c r="NOJ79" s="11"/>
      <c r="NOK79" s="11"/>
      <c r="NOL79" s="11"/>
      <c r="NOM79" s="11"/>
      <c r="NON79" s="11"/>
      <c r="NOO79" s="11"/>
      <c r="NOP79" s="11"/>
      <c r="NOQ79" s="11"/>
      <c r="NOR79" s="11"/>
      <c r="NOS79" s="11"/>
      <c r="NOT79" s="11"/>
      <c r="NOU79" s="11"/>
      <c r="NOV79" s="11"/>
      <c r="NOW79" s="11"/>
      <c r="NOX79" s="11"/>
      <c r="NOY79" s="11"/>
      <c r="NOZ79" s="11"/>
      <c r="NPA79" s="11"/>
      <c r="NPB79" s="11"/>
      <c r="NPC79" s="11"/>
      <c r="NPD79" s="11"/>
      <c r="NPE79" s="11"/>
      <c r="NPF79" s="11"/>
      <c r="NPG79" s="11"/>
      <c r="NPH79" s="11"/>
      <c r="NPI79" s="11"/>
      <c r="NPJ79" s="11"/>
      <c r="NPK79" s="11"/>
      <c r="NPL79" s="11"/>
      <c r="NPM79" s="11"/>
      <c r="NPN79" s="11"/>
      <c r="NPO79" s="11"/>
      <c r="NPP79" s="11"/>
      <c r="NPQ79" s="11"/>
      <c r="NPR79" s="11"/>
      <c r="NPS79" s="11"/>
      <c r="NPT79" s="11"/>
      <c r="NPU79" s="11"/>
      <c r="NPV79" s="11"/>
      <c r="NPW79" s="11"/>
      <c r="NPX79" s="11"/>
      <c r="NPY79" s="11"/>
      <c r="NPZ79" s="11"/>
      <c r="NQA79" s="11"/>
      <c r="NQB79" s="11"/>
      <c r="NQC79" s="11"/>
      <c r="NQD79" s="11"/>
      <c r="NQE79" s="11"/>
      <c r="NQF79" s="11"/>
      <c r="NQG79" s="11"/>
      <c r="NQH79" s="11"/>
      <c r="NQI79" s="11"/>
      <c r="NQJ79" s="11"/>
      <c r="NQK79" s="11"/>
      <c r="NQL79" s="11"/>
      <c r="NQM79" s="11"/>
      <c r="NQN79" s="11"/>
      <c r="NQO79" s="11"/>
      <c r="NQP79" s="11"/>
      <c r="NQQ79" s="11"/>
      <c r="NQR79" s="11"/>
      <c r="NQS79" s="11"/>
      <c r="NQT79" s="11"/>
      <c r="NQU79" s="11"/>
      <c r="NQV79" s="11"/>
      <c r="NQW79" s="11"/>
      <c r="NQX79" s="11"/>
      <c r="NQY79" s="11"/>
      <c r="NQZ79" s="11"/>
      <c r="NRA79" s="11"/>
      <c r="NRB79" s="11"/>
      <c r="NRC79" s="11"/>
      <c r="NRD79" s="11"/>
      <c r="NRE79" s="11"/>
      <c r="NRF79" s="11"/>
      <c r="NRG79" s="11"/>
      <c r="NRH79" s="11"/>
      <c r="NRI79" s="11"/>
      <c r="NRJ79" s="11"/>
      <c r="NRK79" s="11"/>
      <c r="NRL79" s="11"/>
      <c r="NRM79" s="11"/>
      <c r="NRN79" s="11"/>
      <c r="NRO79" s="11"/>
      <c r="NRP79" s="11"/>
      <c r="NRQ79" s="11"/>
      <c r="NRR79" s="11"/>
      <c r="NRS79" s="11"/>
      <c r="NRT79" s="11"/>
      <c r="NRU79" s="11"/>
      <c r="NRV79" s="11"/>
      <c r="NRW79" s="11"/>
      <c r="NRX79" s="11"/>
      <c r="NRY79" s="11"/>
      <c r="NRZ79" s="11"/>
      <c r="NSA79" s="11"/>
      <c r="NSB79" s="11"/>
      <c r="NSC79" s="11"/>
      <c r="NSD79" s="11"/>
      <c r="NSE79" s="11"/>
      <c r="NSF79" s="11"/>
      <c r="NSG79" s="11"/>
      <c r="NSH79" s="11"/>
      <c r="NSI79" s="11"/>
      <c r="NSJ79" s="11"/>
      <c r="NSK79" s="11"/>
      <c r="NSL79" s="11"/>
      <c r="NSM79" s="11"/>
      <c r="NSN79" s="11"/>
      <c r="NSO79" s="11"/>
      <c r="NSP79" s="11"/>
      <c r="NSQ79" s="11"/>
      <c r="NSR79" s="11"/>
      <c r="NSS79" s="11"/>
      <c r="NST79" s="11"/>
      <c r="NSU79" s="11"/>
      <c r="NSV79" s="11"/>
      <c r="NSW79" s="11"/>
      <c r="NSX79" s="11"/>
      <c r="NSY79" s="11"/>
      <c r="NSZ79" s="11"/>
      <c r="NTA79" s="11"/>
      <c r="NTB79" s="11"/>
      <c r="NTC79" s="11"/>
      <c r="NTD79" s="11"/>
      <c r="NTE79" s="11"/>
      <c r="NTF79" s="11"/>
      <c r="NTG79" s="11"/>
      <c r="NTH79" s="11"/>
      <c r="NTI79" s="11"/>
      <c r="NTJ79" s="11"/>
      <c r="NTK79" s="11"/>
      <c r="NTL79" s="11"/>
      <c r="NTM79" s="11"/>
      <c r="NTN79" s="11"/>
      <c r="NTO79" s="11"/>
      <c r="NTP79" s="11"/>
      <c r="NTQ79" s="11"/>
      <c r="NTR79" s="11"/>
      <c r="NTS79" s="11"/>
      <c r="NTT79" s="11"/>
      <c r="NTU79" s="11"/>
      <c r="NTV79" s="11"/>
      <c r="NTW79" s="11"/>
      <c r="NTX79" s="11"/>
      <c r="NTY79" s="11"/>
      <c r="NTZ79" s="11"/>
      <c r="NUA79" s="11"/>
      <c r="NUB79" s="11"/>
      <c r="NUC79" s="11"/>
      <c r="NUD79" s="11"/>
      <c r="NUE79" s="11"/>
      <c r="NUF79" s="11"/>
      <c r="NUG79" s="11"/>
      <c r="NUH79" s="11"/>
      <c r="NUI79" s="11"/>
      <c r="NUJ79" s="11"/>
      <c r="NUK79" s="11"/>
      <c r="NUL79" s="11"/>
      <c r="NUM79" s="11"/>
      <c r="NUN79" s="11"/>
      <c r="NUO79" s="11"/>
      <c r="NUP79" s="11"/>
      <c r="NUQ79" s="11"/>
      <c r="NUR79" s="11"/>
      <c r="NUS79" s="11"/>
      <c r="NUT79" s="11"/>
      <c r="NUU79" s="11"/>
      <c r="NUV79" s="11"/>
      <c r="NUW79" s="11"/>
      <c r="NUX79" s="11"/>
      <c r="NUY79" s="11"/>
      <c r="NUZ79" s="11"/>
      <c r="NVA79" s="11"/>
      <c r="NVB79" s="11"/>
      <c r="NVC79" s="11"/>
      <c r="NVD79" s="11"/>
      <c r="NVE79" s="11"/>
      <c r="NVF79" s="11"/>
      <c r="NVG79" s="11"/>
      <c r="NVH79" s="11"/>
      <c r="NVI79" s="11"/>
      <c r="NVJ79" s="11"/>
      <c r="NVK79" s="11"/>
      <c r="NVL79" s="11"/>
      <c r="NVM79" s="11"/>
      <c r="NVN79" s="11"/>
      <c r="NVO79" s="11"/>
      <c r="NVP79" s="11"/>
      <c r="NVQ79" s="11"/>
      <c r="NVR79" s="11"/>
      <c r="NVS79" s="11"/>
      <c r="NVT79" s="11"/>
      <c r="NVU79" s="11"/>
      <c r="NVV79" s="11"/>
      <c r="NVW79" s="11"/>
      <c r="NVX79" s="11"/>
      <c r="NVY79" s="11"/>
      <c r="NVZ79" s="11"/>
      <c r="NWA79" s="11"/>
      <c r="NWB79" s="11"/>
      <c r="NWC79" s="11"/>
      <c r="NWD79" s="11"/>
      <c r="NWE79" s="11"/>
      <c r="NWF79" s="11"/>
      <c r="NWG79" s="11"/>
      <c r="NWH79" s="11"/>
      <c r="NWI79" s="11"/>
      <c r="NWJ79" s="11"/>
      <c r="NWK79" s="11"/>
      <c r="NWL79" s="11"/>
      <c r="NWM79" s="11"/>
      <c r="NWN79" s="11"/>
      <c r="NWO79" s="11"/>
      <c r="NWP79" s="11"/>
      <c r="NWQ79" s="11"/>
      <c r="NWR79" s="11"/>
      <c r="NWS79" s="11"/>
      <c r="NWT79" s="11"/>
      <c r="NWU79" s="11"/>
      <c r="NWV79" s="11"/>
      <c r="NWW79" s="11"/>
      <c r="NWX79" s="11"/>
      <c r="NWY79" s="11"/>
      <c r="NWZ79" s="11"/>
      <c r="NXA79" s="11"/>
      <c r="NXB79" s="11"/>
      <c r="NXC79" s="11"/>
      <c r="NXD79" s="11"/>
      <c r="NXE79" s="11"/>
      <c r="NXF79" s="11"/>
      <c r="NXG79" s="11"/>
      <c r="NXH79" s="11"/>
      <c r="NXI79" s="11"/>
      <c r="NXJ79" s="11"/>
      <c r="NXK79" s="11"/>
      <c r="NXL79" s="11"/>
      <c r="NXM79" s="11"/>
      <c r="NXN79" s="11"/>
      <c r="NXO79" s="11"/>
      <c r="NXP79" s="11"/>
      <c r="NXQ79" s="11"/>
      <c r="NXR79" s="11"/>
      <c r="NXS79" s="11"/>
      <c r="NXT79" s="11"/>
      <c r="NXU79" s="11"/>
      <c r="NXV79" s="11"/>
      <c r="NXW79" s="11"/>
      <c r="NXX79" s="11"/>
      <c r="NXY79" s="11"/>
      <c r="NXZ79" s="11"/>
      <c r="NYA79" s="11"/>
      <c r="NYB79" s="11"/>
      <c r="NYC79" s="11"/>
      <c r="NYD79" s="11"/>
      <c r="NYE79" s="11"/>
      <c r="NYF79" s="11"/>
      <c r="NYG79" s="11"/>
      <c r="NYH79" s="11"/>
      <c r="NYI79" s="11"/>
      <c r="NYJ79" s="11"/>
      <c r="NYK79" s="11"/>
      <c r="NYL79" s="11"/>
      <c r="NYM79" s="11"/>
      <c r="NYN79" s="11"/>
      <c r="NYO79" s="11"/>
      <c r="NYP79" s="11"/>
      <c r="NYQ79" s="11"/>
      <c r="NYR79" s="11"/>
      <c r="NYS79" s="11"/>
      <c r="NYT79" s="11"/>
      <c r="NYU79" s="11"/>
      <c r="NYV79" s="11"/>
      <c r="NYW79" s="11"/>
      <c r="NYX79" s="11"/>
      <c r="NYY79" s="11"/>
      <c r="NYZ79" s="11"/>
      <c r="NZA79" s="11"/>
      <c r="NZB79" s="11"/>
      <c r="NZC79" s="11"/>
      <c r="NZD79" s="11"/>
      <c r="NZE79" s="11"/>
      <c r="NZF79" s="11"/>
      <c r="NZG79" s="11"/>
      <c r="NZH79" s="11"/>
      <c r="NZI79" s="11"/>
      <c r="NZJ79" s="11"/>
      <c r="NZK79" s="11"/>
      <c r="NZL79" s="11"/>
      <c r="NZM79" s="11"/>
      <c r="NZN79" s="11"/>
      <c r="NZO79" s="11"/>
      <c r="NZP79" s="11"/>
      <c r="NZQ79" s="11"/>
      <c r="NZR79" s="11"/>
      <c r="NZS79" s="11"/>
      <c r="NZT79" s="11"/>
      <c r="NZU79" s="11"/>
      <c r="NZV79" s="11"/>
      <c r="NZW79" s="11"/>
      <c r="NZX79" s="11"/>
      <c r="NZY79" s="11"/>
      <c r="NZZ79" s="11"/>
      <c r="OAA79" s="11"/>
      <c r="OAB79" s="11"/>
      <c r="OAC79" s="11"/>
      <c r="OAD79" s="11"/>
      <c r="OAE79" s="11"/>
      <c r="OAF79" s="11"/>
      <c r="OAG79" s="11"/>
      <c r="OAH79" s="11"/>
      <c r="OAI79" s="11"/>
      <c r="OAJ79" s="11"/>
      <c r="OAK79" s="11"/>
      <c r="OAL79" s="11"/>
      <c r="OAM79" s="11"/>
      <c r="OAN79" s="11"/>
      <c r="OAO79" s="11"/>
      <c r="OAP79" s="11"/>
      <c r="OAQ79" s="11"/>
      <c r="OAR79" s="11"/>
      <c r="OAS79" s="11"/>
      <c r="OAT79" s="11"/>
      <c r="OAU79" s="11"/>
      <c r="OAV79" s="11"/>
      <c r="OAW79" s="11"/>
      <c r="OAX79" s="11"/>
      <c r="OAY79" s="11"/>
      <c r="OAZ79" s="11"/>
      <c r="OBA79" s="11"/>
      <c r="OBB79" s="11"/>
      <c r="OBC79" s="11"/>
      <c r="OBD79" s="11"/>
      <c r="OBE79" s="11"/>
      <c r="OBF79" s="11"/>
      <c r="OBG79" s="11"/>
      <c r="OBH79" s="11"/>
      <c r="OBI79" s="11"/>
      <c r="OBJ79" s="11"/>
      <c r="OBK79" s="11"/>
      <c r="OBL79" s="11"/>
      <c r="OBM79" s="11"/>
      <c r="OBN79" s="11"/>
      <c r="OBO79" s="11"/>
      <c r="OBP79" s="11"/>
      <c r="OBQ79" s="11"/>
      <c r="OBR79" s="11"/>
      <c r="OBS79" s="11"/>
      <c r="OBT79" s="11"/>
      <c r="OBU79" s="11"/>
      <c r="OBV79" s="11"/>
      <c r="OBW79" s="11"/>
      <c r="OBX79" s="11"/>
      <c r="OBY79" s="11"/>
      <c r="OBZ79" s="11"/>
      <c r="OCA79" s="11"/>
      <c r="OCB79" s="11"/>
      <c r="OCC79" s="11"/>
      <c r="OCD79" s="11"/>
      <c r="OCE79" s="11"/>
      <c r="OCF79" s="11"/>
      <c r="OCG79" s="11"/>
      <c r="OCH79" s="11"/>
      <c r="OCI79" s="11"/>
      <c r="OCJ79" s="11"/>
      <c r="OCK79" s="11"/>
      <c r="OCL79" s="11"/>
      <c r="OCM79" s="11"/>
      <c r="OCN79" s="11"/>
      <c r="OCO79" s="11"/>
      <c r="OCP79" s="11"/>
      <c r="OCQ79" s="11"/>
      <c r="OCR79" s="11"/>
      <c r="OCS79" s="11"/>
      <c r="OCT79" s="11"/>
      <c r="OCU79" s="11"/>
      <c r="OCV79" s="11"/>
      <c r="OCW79" s="11"/>
      <c r="OCX79" s="11"/>
      <c r="OCY79" s="11"/>
      <c r="OCZ79" s="11"/>
      <c r="ODA79" s="11"/>
      <c r="ODB79" s="11"/>
      <c r="ODC79" s="11"/>
      <c r="ODD79" s="11"/>
      <c r="ODE79" s="11"/>
      <c r="ODF79" s="11"/>
      <c r="ODG79" s="11"/>
      <c r="ODH79" s="11"/>
      <c r="ODI79" s="11"/>
      <c r="ODJ79" s="11"/>
      <c r="ODK79" s="11"/>
      <c r="ODL79" s="11"/>
      <c r="ODM79" s="11"/>
      <c r="ODN79" s="11"/>
      <c r="ODO79" s="11"/>
      <c r="ODP79" s="11"/>
      <c r="ODQ79" s="11"/>
      <c r="ODR79" s="11"/>
      <c r="ODS79" s="11"/>
      <c r="ODT79" s="11"/>
      <c r="ODU79" s="11"/>
      <c r="ODV79" s="11"/>
      <c r="ODW79" s="11"/>
      <c r="ODX79" s="11"/>
      <c r="ODY79" s="11"/>
      <c r="ODZ79" s="11"/>
      <c r="OEA79" s="11"/>
      <c r="OEB79" s="11"/>
      <c r="OEC79" s="11"/>
      <c r="OED79" s="11"/>
      <c r="OEE79" s="11"/>
      <c r="OEF79" s="11"/>
      <c r="OEG79" s="11"/>
      <c r="OEH79" s="11"/>
      <c r="OEI79" s="11"/>
      <c r="OEJ79" s="11"/>
      <c r="OEK79" s="11"/>
      <c r="OEL79" s="11"/>
      <c r="OEM79" s="11"/>
      <c r="OEN79" s="11"/>
      <c r="OEO79" s="11"/>
      <c r="OEP79" s="11"/>
      <c r="OEQ79" s="11"/>
      <c r="OER79" s="11"/>
      <c r="OES79" s="11"/>
      <c r="OET79" s="11"/>
      <c r="OEU79" s="11"/>
      <c r="OEV79" s="11"/>
      <c r="OEW79" s="11"/>
      <c r="OEX79" s="11"/>
      <c r="OEY79" s="11"/>
      <c r="OEZ79" s="11"/>
      <c r="OFA79" s="11"/>
      <c r="OFB79" s="11"/>
      <c r="OFC79" s="11"/>
      <c r="OFD79" s="11"/>
      <c r="OFE79" s="11"/>
      <c r="OFF79" s="11"/>
      <c r="OFG79" s="11"/>
      <c r="OFH79" s="11"/>
      <c r="OFI79" s="11"/>
      <c r="OFJ79" s="11"/>
      <c r="OFK79" s="11"/>
      <c r="OFL79" s="11"/>
      <c r="OFM79" s="11"/>
      <c r="OFN79" s="11"/>
      <c r="OFO79" s="11"/>
      <c r="OFP79" s="11"/>
      <c r="OFQ79" s="11"/>
      <c r="OFR79" s="11"/>
      <c r="OFS79" s="11"/>
      <c r="OFT79" s="11"/>
      <c r="OFU79" s="11"/>
      <c r="OFV79" s="11"/>
      <c r="OFW79" s="11"/>
      <c r="OFX79" s="11"/>
      <c r="OFY79" s="11"/>
      <c r="OFZ79" s="11"/>
      <c r="OGA79" s="11"/>
      <c r="OGB79" s="11"/>
      <c r="OGC79" s="11"/>
      <c r="OGD79" s="11"/>
      <c r="OGE79" s="11"/>
      <c r="OGF79" s="11"/>
      <c r="OGG79" s="11"/>
      <c r="OGH79" s="11"/>
      <c r="OGI79" s="11"/>
      <c r="OGJ79" s="11"/>
      <c r="OGK79" s="11"/>
      <c r="OGL79" s="11"/>
      <c r="OGM79" s="11"/>
      <c r="OGN79" s="11"/>
      <c r="OGO79" s="11"/>
      <c r="OGP79" s="11"/>
      <c r="OGQ79" s="11"/>
      <c r="OGR79" s="11"/>
      <c r="OGS79" s="11"/>
      <c r="OGT79" s="11"/>
      <c r="OGU79" s="11"/>
      <c r="OGV79" s="11"/>
      <c r="OGW79" s="11"/>
      <c r="OGX79" s="11"/>
      <c r="OGY79" s="11"/>
      <c r="OGZ79" s="11"/>
      <c r="OHA79" s="11"/>
      <c r="OHB79" s="11"/>
      <c r="OHC79" s="11"/>
      <c r="OHD79" s="11"/>
      <c r="OHE79" s="11"/>
      <c r="OHF79" s="11"/>
      <c r="OHG79" s="11"/>
      <c r="OHH79" s="11"/>
      <c r="OHI79" s="11"/>
      <c r="OHJ79" s="11"/>
      <c r="OHK79" s="11"/>
      <c r="OHL79" s="11"/>
      <c r="OHM79" s="11"/>
      <c r="OHN79" s="11"/>
      <c r="OHO79" s="11"/>
      <c r="OHP79" s="11"/>
      <c r="OHQ79" s="11"/>
      <c r="OHR79" s="11"/>
      <c r="OHS79" s="11"/>
      <c r="OHT79" s="11"/>
      <c r="OHU79" s="11"/>
      <c r="OHV79" s="11"/>
      <c r="OHW79" s="11"/>
      <c r="OHX79" s="11"/>
      <c r="OHY79" s="11"/>
      <c r="OHZ79" s="11"/>
      <c r="OIA79" s="11"/>
      <c r="OIB79" s="11"/>
      <c r="OIC79" s="11"/>
      <c r="OID79" s="11"/>
      <c r="OIE79" s="11"/>
      <c r="OIF79" s="11"/>
      <c r="OIG79" s="11"/>
      <c r="OIH79" s="11"/>
      <c r="OII79" s="11"/>
      <c r="OIJ79" s="11"/>
      <c r="OIK79" s="11"/>
      <c r="OIL79" s="11"/>
      <c r="OIM79" s="11"/>
      <c r="OIN79" s="11"/>
      <c r="OIO79" s="11"/>
      <c r="OIP79" s="11"/>
      <c r="OIQ79" s="11"/>
      <c r="OIR79" s="11"/>
      <c r="OIS79" s="11"/>
      <c r="OIT79" s="11"/>
      <c r="OIU79" s="11"/>
      <c r="OIV79" s="11"/>
      <c r="OIW79" s="11"/>
      <c r="OIX79" s="11"/>
      <c r="OIY79" s="11"/>
      <c r="OIZ79" s="11"/>
      <c r="OJA79" s="11"/>
      <c r="OJB79" s="11"/>
      <c r="OJC79" s="11"/>
      <c r="OJD79" s="11"/>
      <c r="OJE79" s="11"/>
      <c r="OJF79" s="11"/>
      <c r="OJG79" s="11"/>
      <c r="OJH79" s="11"/>
      <c r="OJI79" s="11"/>
      <c r="OJJ79" s="11"/>
      <c r="OJK79" s="11"/>
      <c r="OJL79" s="11"/>
      <c r="OJM79" s="11"/>
      <c r="OJN79" s="11"/>
      <c r="OJO79" s="11"/>
      <c r="OJP79" s="11"/>
      <c r="OJQ79" s="11"/>
      <c r="OJR79" s="11"/>
      <c r="OJS79" s="11"/>
      <c r="OJT79" s="11"/>
      <c r="OJU79" s="11"/>
      <c r="OJV79" s="11"/>
      <c r="OJW79" s="11"/>
      <c r="OJX79" s="11"/>
      <c r="OJY79" s="11"/>
      <c r="OJZ79" s="11"/>
      <c r="OKA79" s="11"/>
      <c r="OKB79" s="11"/>
      <c r="OKC79" s="11"/>
      <c r="OKD79" s="11"/>
      <c r="OKE79" s="11"/>
      <c r="OKF79" s="11"/>
      <c r="OKG79" s="11"/>
      <c r="OKH79" s="11"/>
      <c r="OKI79" s="11"/>
      <c r="OKJ79" s="11"/>
      <c r="OKK79" s="11"/>
      <c r="OKL79" s="11"/>
      <c r="OKM79" s="11"/>
      <c r="OKN79" s="11"/>
      <c r="OKO79" s="11"/>
      <c r="OKP79" s="11"/>
      <c r="OKQ79" s="11"/>
      <c r="OKR79" s="11"/>
      <c r="OKS79" s="11"/>
      <c r="OKT79" s="11"/>
      <c r="OKU79" s="11"/>
      <c r="OKV79" s="11"/>
      <c r="OKW79" s="11"/>
      <c r="OKX79" s="11"/>
      <c r="OKY79" s="11"/>
      <c r="OKZ79" s="11"/>
      <c r="OLA79" s="11"/>
      <c r="OLB79" s="11"/>
      <c r="OLC79" s="11"/>
      <c r="OLD79" s="11"/>
      <c r="OLE79" s="11"/>
      <c r="OLF79" s="11"/>
      <c r="OLG79" s="11"/>
      <c r="OLH79" s="11"/>
      <c r="OLI79" s="11"/>
      <c r="OLJ79" s="11"/>
      <c r="OLK79" s="11"/>
      <c r="OLL79" s="11"/>
      <c r="OLM79" s="11"/>
      <c r="OLN79" s="11"/>
      <c r="OLO79" s="11"/>
      <c r="OLP79" s="11"/>
      <c r="OLQ79" s="11"/>
      <c r="OLR79" s="11"/>
      <c r="OLS79" s="11"/>
      <c r="OLT79" s="11"/>
      <c r="OLU79" s="11"/>
      <c r="OLV79" s="11"/>
      <c r="OLW79" s="11"/>
      <c r="OLX79" s="11"/>
      <c r="OLY79" s="11"/>
      <c r="OLZ79" s="11"/>
      <c r="OMA79" s="11"/>
      <c r="OMB79" s="11"/>
      <c r="OMC79" s="11"/>
      <c r="OMD79" s="11"/>
      <c r="OME79" s="11"/>
      <c r="OMF79" s="11"/>
      <c r="OMG79" s="11"/>
      <c r="OMH79" s="11"/>
      <c r="OMI79" s="11"/>
      <c r="OMJ79" s="11"/>
      <c r="OMK79" s="11"/>
      <c r="OML79" s="11"/>
      <c r="OMM79" s="11"/>
      <c r="OMN79" s="11"/>
      <c r="OMO79" s="11"/>
      <c r="OMP79" s="11"/>
      <c r="OMQ79" s="11"/>
      <c r="OMR79" s="11"/>
      <c r="OMS79" s="11"/>
      <c r="OMT79" s="11"/>
      <c r="OMU79" s="11"/>
      <c r="OMV79" s="11"/>
      <c r="OMW79" s="11"/>
      <c r="OMX79" s="11"/>
      <c r="OMY79" s="11"/>
      <c r="OMZ79" s="11"/>
      <c r="ONA79" s="11"/>
      <c r="ONB79" s="11"/>
      <c r="ONC79" s="11"/>
      <c r="OND79" s="11"/>
      <c r="ONE79" s="11"/>
      <c r="ONF79" s="11"/>
      <c r="ONG79" s="11"/>
      <c r="ONH79" s="11"/>
      <c r="ONI79" s="11"/>
      <c r="ONJ79" s="11"/>
      <c r="ONK79" s="11"/>
      <c r="ONL79" s="11"/>
      <c r="ONM79" s="11"/>
      <c r="ONN79" s="11"/>
      <c r="ONO79" s="11"/>
      <c r="ONP79" s="11"/>
      <c r="ONQ79" s="11"/>
      <c r="ONR79" s="11"/>
      <c r="ONS79" s="11"/>
      <c r="ONT79" s="11"/>
      <c r="ONU79" s="11"/>
      <c r="ONV79" s="11"/>
      <c r="ONW79" s="11"/>
      <c r="ONX79" s="11"/>
      <c r="ONY79" s="11"/>
      <c r="ONZ79" s="11"/>
      <c r="OOA79" s="11"/>
      <c r="OOB79" s="11"/>
      <c r="OOC79" s="11"/>
      <c r="OOD79" s="11"/>
      <c r="OOE79" s="11"/>
      <c r="OOF79" s="11"/>
      <c r="OOG79" s="11"/>
      <c r="OOH79" s="11"/>
      <c r="OOI79" s="11"/>
      <c r="OOJ79" s="11"/>
      <c r="OOK79" s="11"/>
      <c r="OOL79" s="11"/>
      <c r="OOM79" s="11"/>
      <c r="OON79" s="11"/>
      <c r="OOO79" s="11"/>
      <c r="OOP79" s="11"/>
      <c r="OOQ79" s="11"/>
      <c r="OOR79" s="11"/>
      <c r="OOS79" s="11"/>
      <c r="OOT79" s="11"/>
      <c r="OOU79" s="11"/>
      <c r="OOV79" s="11"/>
      <c r="OOW79" s="11"/>
      <c r="OOX79" s="11"/>
      <c r="OOY79" s="11"/>
      <c r="OOZ79" s="11"/>
      <c r="OPA79" s="11"/>
      <c r="OPB79" s="11"/>
      <c r="OPC79" s="11"/>
      <c r="OPD79" s="11"/>
      <c r="OPE79" s="11"/>
      <c r="OPF79" s="11"/>
      <c r="OPG79" s="11"/>
      <c r="OPH79" s="11"/>
      <c r="OPI79" s="11"/>
      <c r="OPJ79" s="11"/>
      <c r="OPK79" s="11"/>
      <c r="OPL79" s="11"/>
      <c r="OPM79" s="11"/>
      <c r="OPN79" s="11"/>
      <c r="OPO79" s="11"/>
      <c r="OPP79" s="11"/>
      <c r="OPQ79" s="11"/>
      <c r="OPR79" s="11"/>
      <c r="OPS79" s="11"/>
      <c r="OPT79" s="11"/>
      <c r="OPU79" s="11"/>
      <c r="OPV79" s="11"/>
      <c r="OPW79" s="11"/>
      <c r="OPX79" s="11"/>
      <c r="OPY79" s="11"/>
      <c r="OPZ79" s="11"/>
      <c r="OQA79" s="11"/>
      <c r="OQB79" s="11"/>
      <c r="OQC79" s="11"/>
      <c r="OQD79" s="11"/>
      <c r="OQE79" s="11"/>
      <c r="OQF79" s="11"/>
      <c r="OQG79" s="11"/>
      <c r="OQH79" s="11"/>
      <c r="OQI79" s="11"/>
      <c r="OQJ79" s="11"/>
      <c r="OQK79" s="11"/>
      <c r="OQL79" s="11"/>
      <c r="OQM79" s="11"/>
      <c r="OQN79" s="11"/>
      <c r="OQO79" s="11"/>
      <c r="OQP79" s="11"/>
      <c r="OQQ79" s="11"/>
      <c r="OQR79" s="11"/>
      <c r="OQS79" s="11"/>
      <c r="OQT79" s="11"/>
      <c r="OQU79" s="11"/>
      <c r="OQV79" s="11"/>
      <c r="OQW79" s="11"/>
      <c r="OQX79" s="11"/>
      <c r="OQY79" s="11"/>
      <c r="OQZ79" s="11"/>
      <c r="ORA79" s="11"/>
      <c r="ORB79" s="11"/>
      <c r="ORC79" s="11"/>
      <c r="ORD79" s="11"/>
      <c r="ORE79" s="11"/>
      <c r="ORF79" s="11"/>
      <c r="ORG79" s="11"/>
      <c r="ORH79" s="11"/>
      <c r="ORI79" s="11"/>
      <c r="ORJ79" s="11"/>
      <c r="ORK79" s="11"/>
      <c r="ORL79" s="11"/>
      <c r="ORM79" s="11"/>
      <c r="ORN79" s="11"/>
      <c r="ORO79" s="11"/>
      <c r="ORP79" s="11"/>
      <c r="ORQ79" s="11"/>
      <c r="ORR79" s="11"/>
      <c r="ORS79" s="11"/>
      <c r="ORT79" s="11"/>
      <c r="ORU79" s="11"/>
      <c r="ORV79" s="11"/>
      <c r="ORW79" s="11"/>
      <c r="ORX79" s="11"/>
      <c r="ORY79" s="11"/>
      <c r="ORZ79" s="11"/>
      <c r="OSA79" s="11"/>
      <c r="OSB79" s="11"/>
      <c r="OSC79" s="11"/>
      <c r="OSD79" s="11"/>
      <c r="OSE79" s="11"/>
      <c r="OSF79" s="11"/>
      <c r="OSG79" s="11"/>
      <c r="OSH79" s="11"/>
      <c r="OSI79" s="11"/>
      <c r="OSJ79" s="11"/>
      <c r="OSK79" s="11"/>
      <c r="OSL79" s="11"/>
      <c r="OSM79" s="11"/>
      <c r="OSN79" s="11"/>
      <c r="OSO79" s="11"/>
      <c r="OSP79" s="11"/>
      <c r="OSQ79" s="11"/>
      <c r="OSR79" s="11"/>
      <c r="OSS79" s="11"/>
      <c r="OST79" s="11"/>
      <c r="OSU79" s="11"/>
      <c r="OSV79" s="11"/>
      <c r="OSW79" s="11"/>
      <c r="OSX79" s="11"/>
      <c r="OSY79" s="11"/>
      <c r="OSZ79" s="11"/>
      <c r="OTA79" s="11"/>
      <c r="OTB79" s="11"/>
      <c r="OTC79" s="11"/>
      <c r="OTD79" s="11"/>
      <c r="OTE79" s="11"/>
      <c r="OTF79" s="11"/>
      <c r="OTG79" s="11"/>
      <c r="OTH79" s="11"/>
      <c r="OTI79" s="11"/>
      <c r="OTJ79" s="11"/>
      <c r="OTK79" s="11"/>
      <c r="OTL79" s="11"/>
      <c r="OTM79" s="11"/>
      <c r="OTN79" s="11"/>
      <c r="OTO79" s="11"/>
      <c r="OTP79" s="11"/>
      <c r="OTQ79" s="11"/>
      <c r="OTR79" s="11"/>
      <c r="OTS79" s="11"/>
      <c r="OTT79" s="11"/>
      <c r="OTU79" s="11"/>
      <c r="OTV79" s="11"/>
      <c r="OTW79" s="11"/>
      <c r="OTX79" s="11"/>
      <c r="OTY79" s="11"/>
      <c r="OTZ79" s="11"/>
      <c r="OUA79" s="11"/>
      <c r="OUB79" s="11"/>
      <c r="OUC79" s="11"/>
      <c r="OUD79" s="11"/>
      <c r="OUE79" s="11"/>
      <c r="OUF79" s="11"/>
      <c r="OUG79" s="11"/>
      <c r="OUH79" s="11"/>
      <c r="OUI79" s="11"/>
      <c r="OUJ79" s="11"/>
      <c r="OUK79" s="11"/>
      <c r="OUL79" s="11"/>
      <c r="OUM79" s="11"/>
      <c r="OUN79" s="11"/>
      <c r="OUO79" s="11"/>
      <c r="OUP79" s="11"/>
      <c r="OUQ79" s="11"/>
      <c r="OUR79" s="11"/>
      <c r="OUS79" s="11"/>
      <c r="OUT79" s="11"/>
      <c r="OUU79" s="11"/>
      <c r="OUV79" s="11"/>
      <c r="OUW79" s="11"/>
      <c r="OUX79" s="11"/>
      <c r="OUY79" s="11"/>
      <c r="OUZ79" s="11"/>
      <c r="OVA79" s="11"/>
      <c r="OVB79" s="11"/>
      <c r="OVC79" s="11"/>
      <c r="OVD79" s="11"/>
      <c r="OVE79" s="11"/>
      <c r="OVF79" s="11"/>
      <c r="OVG79" s="11"/>
      <c r="OVH79" s="11"/>
      <c r="OVI79" s="11"/>
      <c r="OVJ79" s="11"/>
      <c r="OVK79" s="11"/>
      <c r="OVL79" s="11"/>
      <c r="OVM79" s="11"/>
      <c r="OVN79" s="11"/>
      <c r="OVO79" s="11"/>
      <c r="OVP79" s="11"/>
      <c r="OVQ79" s="11"/>
      <c r="OVR79" s="11"/>
      <c r="OVS79" s="11"/>
      <c r="OVT79" s="11"/>
      <c r="OVU79" s="11"/>
      <c r="OVV79" s="11"/>
      <c r="OVW79" s="11"/>
      <c r="OVX79" s="11"/>
      <c r="OVY79" s="11"/>
      <c r="OVZ79" s="11"/>
      <c r="OWA79" s="11"/>
      <c r="OWB79" s="11"/>
      <c r="OWC79" s="11"/>
      <c r="OWD79" s="11"/>
      <c r="OWE79" s="11"/>
      <c r="OWF79" s="11"/>
      <c r="OWG79" s="11"/>
      <c r="OWH79" s="11"/>
      <c r="OWI79" s="11"/>
      <c r="OWJ79" s="11"/>
      <c r="OWK79" s="11"/>
      <c r="OWL79" s="11"/>
      <c r="OWM79" s="11"/>
      <c r="OWN79" s="11"/>
      <c r="OWO79" s="11"/>
      <c r="OWP79" s="11"/>
      <c r="OWQ79" s="11"/>
      <c r="OWR79" s="11"/>
      <c r="OWS79" s="11"/>
      <c r="OWT79" s="11"/>
      <c r="OWU79" s="11"/>
      <c r="OWV79" s="11"/>
      <c r="OWW79" s="11"/>
      <c r="OWX79" s="11"/>
      <c r="OWY79" s="11"/>
      <c r="OWZ79" s="11"/>
      <c r="OXA79" s="11"/>
      <c r="OXB79" s="11"/>
      <c r="OXC79" s="11"/>
      <c r="OXD79" s="11"/>
      <c r="OXE79" s="11"/>
      <c r="OXF79" s="11"/>
      <c r="OXG79" s="11"/>
      <c r="OXH79" s="11"/>
      <c r="OXI79" s="11"/>
      <c r="OXJ79" s="11"/>
      <c r="OXK79" s="11"/>
      <c r="OXL79" s="11"/>
      <c r="OXM79" s="11"/>
      <c r="OXN79" s="11"/>
      <c r="OXO79" s="11"/>
      <c r="OXP79" s="11"/>
      <c r="OXQ79" s="11"/>
      <c r="OXR79" s="11"/>
      <c r="OXS79" s="11"/>
      <c r="OXT79" s="11"/>
      <c r="OXU79" s="11"/>
      <c r="OXV79" s="11"/>
      <c r="OXW79" s="11"/>
      <c r="OXX79" s="11"/>
      <c r="OXY79" s="11"/>
      <c r="OXZ79" s="11"/>
      <c r="OYA79" s="11"/>
      <c r="OYB79" s="11"/>
      <c r="OYC79" s="11"/>
      <c r="OYD79" s="11"/>
      <c r="OYE79" s="11"/>
      <c r="OYF79" s="11"/>
      <c r="OYG79" s="11"/>
      <c r="OYH79" s="11"/>
      <c r="OYI79" s="11"/>
      <c r="OYJ79" s="11"/>
      <c r="OYK79" s="11"/>
      <c r="OYL79" s="11"/>
      <c r="OYM79" s="11"/>
      <c r="OYN79" s="11"/>
      <c r="OYO79" s="11"/>
      <c r="OYP79" s="11"/>
      <c r="OYQ79" s="11"/>
      <c r="OYR79" s="11"/>
      <c r="OYS79" s="11"/>
      <c r="OYT79" s="11"/>
      <c r="OYU79" s="11"/>
      <c r="OYV79" s="11"/>
      <c r="OYW79" s="11"/>
      <c r="OYX79" s="11"/>
      <c r="OYY79" s="11"/>
      <c r="OYZ79" s="11"/>
      <c r="OZA79" s="11"/>
      <c r="OZB79" s="11"/>
      <c r="OZC79" s="11"/>
      <c r="OZD79" s="11"/>
      <c r="OZE79" s="11"/>
      <c r="OZF79" s="11"/>
      <c r="OZG79" s="11"/>
      <c r="OZH79" s="11"/>
      <c r="OZI79" s="11"/>
      <c r="OZJ79" s="11"/>
      <c r="OZK79" s="11"/>
      <c r="OZL79" s="11"/>
      <c r="OZM79" s="11"/>
      <c r="OZN79" s="11"/>
      <c r="OZO79" s="11"/>
      <c r="OZP79" s="11"/>
      <c r="OZQ79" s="11"/>
      <c r="OZR79" s="11"/>
      <c r="OZS79" s="11"/>
      <c r="OZT79" s="11"/>
      <c r="OZU79" s="11"/>
      <c r="OZV79" s="11"/>
      <c r="OZW79" s="11"/>
      <c r="OZX79" s="11"/>
      <c r="OZY79" s="11"/>
      <c r="OZZ79" s="11"/>
      <c r="PAA79" s="11"/>
      <c r="PAB79" s="11"/>
      <c r="PAC79" s="11"/>
      <c r="PAD79" s="11"/>
      <c r="PAE79" s="11"/>
      <c r="PAF79" s="11"/>
      <c r="PAG79" s="11"/>
      <c r="PAH79" s="11"/>
      <c r="PAI79" s="11"/>
      <c r="PAJ79" s="11"/>
      <c r="PAK79" s="11"/>
      <c r="PAL79" s="11"/>
      <c r="PAM79" s="11"/>
      <c r="PAN79" s="11"/>
      <c r="PAO79" s="11"/>
      <c r="PAP79" s="11"/>
      <c r="PAQ79" s="11"/>
      <c r="PAR79" s="11"/>
      <c r="PAS79" s="11"/>
      <c r="PAT79" s="11"/>
      <c r="PAU79" s="11"/>
      <c r="PAV79" s="11"/>
      <c r="PAW79" s="11"/>
      <c r="PAX79" s="11"/>
      <c r="PAY79" s="11"/>
      <c r="PAZ79" s="11"/>
      <c r="PBA79" s="11"/>
      <c r="PBB79" s="11"/>
      <c r="PBC79" s="11"/>
      <c r="PBD79" s="11"/>
      <c r="PBE79" s="11"/>
      <c r="PBF79" s="11"/>
      <c r="PBG79" s="11"/>
      <c r="PBH79" s="11"/>
      <c r="PBI79" s="11"/>
      <c r="PBJ79" s="11"/>
      <c r="PBK79" s="11"/>
      <c r="PBL79" s="11"/>
      <c r="PBM79" s="11"/>
      <c r="PBN79" s="11"/>
      <c r="PBO79" s="11"/>
      <c r="PBP79" s="11"/>
      <c r="PBQ79" s="11"/>
      <c r="PBR79" s="11"/>
      <c r="PBS79" s="11"/>
      <c r="PBT79" s="11"/>
      <c r="PBU79" s="11"/>
      <c r="PBV79" s="11"/>
      <c r="PBW79" s="11"/>
      <c r="PBX79" s="11"/>
      <c r="PBY79" s="11"/>
      <c r="PBZ79" s="11"/>
      <c r="PCA79" s="11"/>
      <c r="PCB79" s="11"/>
      <c r="PCC79" s="11"/>
      <c r="PCD79" s="11"/>
      <c r="PCE79" s="11"/>
      <c r="PCF79" s="11"/>
      <c r="PCG79" s="11"/>
      <c r="PCH79" s="11"/>
      <c r="PCI79" s="11"/>
      <c r="PCJ79" s="11"/>
      <c r="PCK79" s="11"/>
      <c r="PCL79" s="11"/>
      <c r="PCM79" s="11"/>
      <c r="PCN79" s="11"/>
      <c r="PCO79" s="11"/>
      <c r="PCP79" s="11"/>
      <c r="PCQ79" s="11"/>
      <c r="PCR79" s="11"/>
      <c r="PCS79" s="11"/>
      <c r="PCT79" s="11"/>
      <c r="PCU79" s="11"/>
      <c r="PCV79" s="11"/>
      <c r="PCW79" s="11"/>
      <c r="PCX79" s="11"/>
      <c r="PCY79" s="11"/>
      <c r="PCZ79" s="11"/>
      <c r="PDA79" s="11"/>
      <c r="PDB79" s="11"/>
      <c r="PDC79" s="11"/>
      <c r="PDD79" s="11"/>
      <c r="PDE79" s="11"/>
      <c r="PDF79" s="11"/>
      <c r="PDG79" s="11"/>
      <c r="PDH79" s="11"/>
      <c r="PDI79" s="11"/>
      <c r="PDJ79" s="11"/>
      <c r="PDK79" s="11"/>
      <c r="PDL79" s="11"/>
      <c r="PDM79" s="11"/>
      <c r="PDN79" s="11"/>
      <c r="PDO79" s="11"/>
      <c r="PDP79" s="11"/>
      <c r="PDQ79" s="11"/>
      <c r="PDR79" s="11"/>
      <c r="PDS79" s="11"/>
      <c r="PDT79" s="11"/>
      <c r="PDU79" s="11"/>
      <c r="PDV79" s="11"/>
      <c r="PDW79" s="11"/>
      <c r="PDX79" s="11"/>
      <c r="PDY79" s="11"/>
      <c r="PDZ79" s="11"/>
      <c r="PEA79" s="11"/>
      <c r="PEB79" s="11"/>
      <c r="PEC79" s="11"/>
      <c r="PED79" s="11"/>
      <c r="PEE79" s="11"/>
      <c r="PEF79" s="11"/>
      <c r="PEG79" s="11"/>
      <c r="PEH79" s="11"/>
      <c r="PEI79" s="11"/>
      <c r="PEJ79" s="11"/>
      <c r="PEK79" s="11"/>
      <c r="PEL79" s="11"/>
      <c r="PEM79" s="11"/>
      <c r="PEN79" s="11"/>
      <c r="PEO79" s="11"/>
      <c r="PEP79" s="11"/>
      <c r="PEQ79" s="11"/>
      <c r="PER79" s="11"/>
      <c r="PES79" s="11"/>
      <c r="PET79" s="11"/>
      <c r="PEU79" s="11"/>
      <c r="PEV79" s="11"/>
      <c r="PEW79" s="11"/>
      <c r="PEX79" s="11"/>
      <c r="PEY79" s="11"/>
      <c r="PEZ79" s="11"/>
      <c r="PFA79" s="11"/>
      <c r="PFB79" s="11"/>
      <c r="PFC79" s="11"/>
      <c r="PFD79" s="11"/>
      <c r="PFE79" s="11"/>
      <c r="PFF79" s="11"/>
      <c r="PFG79" s="11"/>
      <c r="PFH79" s="11"/>
      <c r="PFI79" s="11"/>
      <c r="PFJ79" s="11"/>
      <c r="PFK79" s="11"/>
      <c r="PFL79" s="11"/>
      <c r="PFM79" s="11"/>
      <c r="PFN79" s="11"/>
      <c r="PFO79" s="11"/>
      <c r="PFP79" s="11"/>
      <c r="PFQ79" s="11"/>
      <c r="PFR79" s="11"/>
      <c r="PFS79" s="11"/>
      <c r="PFT79" s="11"/>
      <c r="PFU79" s="11"/>
      <c r="PFV79" s="11"/>
      <c r="PFW79" s="11"/>
      <c r="PFX79" s="11"/>
      <c r="PFY79" s="11"/>
      <c r="PFZ79" s="11"/>
      <c r="PGA79" s="11"/>
      <c r="PGB79" s="11"/>
      <c r="PGC79" s="11"/>
      <c r="PGD79" s="11"/>
      <c r="PGE79" s="11"/>
      <c r="PGF79" s="11"/>
      <c r="PGG79" s="11"/>
      <c r="PGH79" s="11"/>
      <c r="PGI79" s="11"/>
      <c r="PGJ79" s="11"/>
      <c r="PGK79" s="11"/>
      <c r="PGL79" s="11"/>
      <c r="PGM79" s="11"/>
      <c r="PGN79" s="11"/>
      <c r="PGO79" s="11"/>
      <c r="PGP79" s="11"/>
      <c r="PGQ79" s="11"/>
      <c r="PGR79" s="11"/>
      <c r="PGS79" s="11"/>
      <c r="PGT79" s="11"/>
      <c r="PGU79" s="11"/>
      <c r="PGV79" s="11"/>
      <c r="PGW79" s="11"/>
      <c r="PGX79" s="11"/>
      <c r="PGY79" s="11"/>
      <c r="PGZ79" s="11"/>
      <c r="PHA79" s="11"/>
      <c r="PHB79" s="11"/>
      <c r="PHC79" s="11"/>
      <c r="PHD79" s="11"/>
      <c r="PHE79" s="11"/>
      <c r="PHF79" s="11"/>
      <c r="PHG79" s="11"/>
      <c r="PHH79" s="11"/>
      <c r="PHI79" s="11"/>
      <c r="PHJ79" s="11"/>
      <c r="PHK79" s="11"/>
      <c r="PHL79" s="11"/>
      <c r="PHM79" s="11"/>
      <c r="PHN79" s="11"/>
      <c r="PHO79" s="11"/>
      <c r="PHP79" s="11"/>
      <c r="PHQ79" s="11"/>
      <c r="PHR79" s="11"/>
      <c r="PHS79" s="11"/>
      <c r="PHT79" s="11"/>
      <c r="PHU79" s="11"/>
      <c r="PHV79" s="11"/>
      <c r="PHW79" s="11"/>
      <c r="PHX79" s="11"/>
      <c r="PHY79" s="11"/>
      <c r="PHZ79" s="11"/>
      <c r="PIA79" s="11"/>
      <c r="PIB79" s="11"/>
      <c r="PIC79" s="11"/>
      <c r="PID79" s="11"/>
      <c r="PIE79" s="11"/>
      <c r="PIF79" s="11"/>
      <c r="PIG79" s="11"/>
      <c r="PIH79" s="11"/>
      <c r="PII79" s="11"/>
      <c r="PIJ79" s="11"/>
      <c r="PIK79" s="11"/>
      <c r="PIL79" s="11"/>
      <c r="PIM79" s="11"/>
      <c r="PIN79" s="11"/>
      <c r="PIO79" s="11"/>
      <c r="PIP79" s="11"/>
      <c r="PIQ79" s="11"/>
      <c r="PIR79" s="11"/>
      <c r="PIS79" s="11"/>
      <c r="PIT79" s="11"/>
      <c r="PIU79" s="11"/>
      <c r="PIV79" s="11"/>
      <c r="PIW79" s="11"/>
      <c r="PIX79" s="11"/>
      <c r="PIY79" s="11"/>
      <c r="PIZ79" s="11"/>
      <c r="PJA79" s="11"/>
      <c r="PJB79" s="11"/>
      <c r="PJC79" s="11"/>
      <c r="PJD79" s="11"/>
      <c r="PJE79" s="11"/>
      <c r="PJF79" s="11"/>
      <c r="PJG79" s="11"/>
      <c r="PJH79" s="11"/>
      <c r="PJI79" s="11"/>
      <c r="PJJ79" s="11"/>
      <c r="PJK79" s="11"/>
      <c r="PJL79" s="11"/>
      <c r="PJM79" s="11"/>
      <c r="PJN79" s="11"/>
      <c r="PJO79" s="11"/>
      <c r="PJP79" s="11"/>
      <c r="PJQ79" s="11"/>
      <c r="PJR79" s="11"/>
      <c r="PJS79" s="11"/>
      <c r="PJT79" s="11"/>
      <c r="PJU79" s="11"/>
      <c r="PJV79" s="11"/>
      <c r="PJW79" s="11"/>
      <c r="PJX79" s="11"/>
      <c r="PJY79" s="11"/>
      <c r="PJZ79" s="11"/>
      <c r="PKA79" s="11"/>
      <c r="PKB79" s="11"/>
      <c r="PKC79" s="11"/>
      <c r="PKD79" s="11"/>
      <c r="PKE79" s="11"/>
      <c r="PKF79" s="11"/>
      <c r="PKG79" s="11"/>
      <c r="PKH79" s="11"/>
      <c r="PKI79" s="11"/>
      <c r="PKJ79" s="11"/>
      <c r="PKK79" s="11"/>
      <c r="PKL79" s="11"/>
      <c r="PKM79" s="11"/>
      <c r="PKN79" s="11"/>
      <c r="PKO79" s="11"/>
      <c r="PKP79" s="11"/>
      <c r="PKQ79" s="11"/>
      <c r="PKR79" s="11"/>
      <c r="PKS79" s="11"/>
      <c r="PKT79" s="11"/>
      <c r="PKU79" s="11"/>
      <c r="PKV79" s="11"/>
      <c r="PKW79" s="11"/>
      <c r="PKX79" s="11"/>
      <c r="PKY79" s="11"/>
      <c r="PKZ79" s="11"/>
      <c r="PLA79" s="11"/>
      <c r="PLB79" s="11"/>
      <c r="PLC79" s="11"/>
      <c r="PLD79" s="11"/>
      <c r="PLE79" s="11"/>
      <c r="PLF79" s="11"/>
      <c r="PLG79" s="11"/>
      <c r="PLH79" s="11"/>
      <c r="PLI79" s="11"/>
      <c r="PLJ79" s="11"/>
      <c r="PLK79" s="11"/>
      <c r="PLL79" s="11"/>
      <c r="PLM79" s="11"/>
      <c r="PLN79" s="11"/>
      <c r="PLO79" s="11"/>
      <c r="PLP79" s="11"/>
      <c r="PLQ79" s="11"/>
      <c r="PLR79" s="11"/>
      <c r="PLS79" s="11"/>
      <c r="PLT79" s="11"/>
      <c r="PLU79" s="11"/>
      <c r="PLV79" s="11"/>
      <c r="PLW79" s="11"/>
      <c r="PLX79" s="11"/>
      <c r="PLY79" s="11"/>
      <c r="PLZ79" s="11"/>
      <c r="PMA79" s="11"/>
      <c r="PMB79" s="11"/>
      <c r="PMC79" s="11"/>
      <c r="PMD79" s="11"/>
      <c r="PME79" s="11"/>
      <c r="PMF79" s="11"/>
      <c r="PMG79" s="11"/>
      <c r="PMH79" s="11"/>
      <c r="PMI79" s="11"/>
      <c r="PMJ79" s="11"/>
      <c r="PMK79" s="11"/>
      <c r="PML79" s="11"/>
      <c r="PMM79" s="11"/>
      <c r="PMN79" s="11"/>
      <c r="PMO79" s="11"/>
      <c r="PMP79" s="11"/>
      <c r="PMQ79" s="11"/>
      <c r="PMR79" s="11"/>
      <c r="PMS79" s="11"/>
      <c r="PMT79" s="11"/>
      <c r="PMU79" s="11"/>
      <c r="PMV79" s="11"/>
      <c r="PMW79" s="11"/>
      <c r="PMX79" s="11"/>
      <c r="PMY79" s="11"/>
      <c r="PMZ79" s="11"/>
      <c r="PNA79" s="11"/>
      <c r="PNB79" s="11"/>
      <c r="PNC79" s="11"/>
      <c r="PND79" s="11"/>
      <c r="PNE79" s="11"/>
      <c r="PNF79" s="11"/>
      <c r="PNG79" s="11"/>
      <c r="PNH79" s="11"/>
      <c r="PNI79" s="11"/>
      <c r="PNJ79" s="11"/>
      <c r="PNK79" s="11"/>
      <c r="PNL79" s="11"/>
      <c r="PNM79" s="11"/>
      <c r="PNN79" s="11"/>
      <c r="PNO79" s="11"/>
      <c r="PNP79" s="11"/>
      <c r="PNQ79" s="11"/>
      <c r="PNR79" s="11"/>
      <c r="PNS79" s="11"/>
      <c r="PNT79" s="11"/>
      <c r="PNU79" s="11"/>
      <c r="PNV79" s="11"/>
      <c r="PNW79" s="11"/>
      <c r="PNX79" s="11"/>
      <c r="PNY79" s="11"/>
      <c r="PNZ79" s="11"/>
      <c r="POA79" s="11"/>
      <c r="POB79" s="11"/>
      <c r="POC79" s="11"/>
      <c r="POD79" s="11"/>
      <c r="POE79" s="11"/>
      <c r="POF79" s="11"/>
      <c r="POG79" s="11"/>
      <c r="POH79" s="11"/>
      <c r="POI79" s="11"/>
      <c r="POJ79" s="11"/>
      <c r="POK79" s="11"/>
      <c r="POL79" s="11"/>
      <c r="POM79" s="11"/>
      <c r="PON79" s="11"/>
      <c r="POO79" s="11"/>
      <c r="POP79" s="11"/>
      <c r="POQ79" s="11"/>
      <c r="POR79" s="11"/>
      <c r="POS79" s="11"/>
      <c r="POT79" s="11"/>
      <c r="POU79" s="11"/>
      <c r="POV79" s="11"/>
      <c r="POW79" s="11"/>
      <c r="POX79" s="11"/>
      <c r="POY79" s="11"/>
      <c r="POZ79" s="11"/>
      <c r="PPA79" s="11"/>
      <c r="PPB79" s="11"/>
      <c r="PPC79" s="11"/>
      <c r="PPD79" s="11"/>
      <c r="PPE79" s="11"/>
      <c r="PPF79" s="11"/>
      <c r="PPG79" s="11"/>
      <c r="PPH79" s="11"/>
      <c r="PPI79" s="11"/>
      <c r="PPJ79" s="11"/>
      <c r="PPK79" s="11"/>
      <c r="PPL79" s="11"/>
      <c r="PPM79" s="11"/>
      <c r="PPN79" s="11"/>
      <c r="PPO79" s="11"/>
      <c r="PPP79" s="11"/>
      <c r="PPQ79" s="11"/>
      <c r="PPR79" s="11"/>
      <c r="PPS79" s="11"/>
      <c r="PPT79" s="11"/>
      <c r="PPU79" s="11"/>
      <c r="PPV79" s="11"/>
      <c r="PPW79" s="11"/>
      <c r="PPX79" s="11"/>
      <c r="PPY79" s="11"/>
      <c r="PPZ79" s="11"/>
      <c r="PQA79" s="11"/>
      <c r="PQB79" s="11"/>
      <c r="PQC79" s="11"/>
      <c r="PQD79" s="11"/>
      <c r="PQE79" s="11"/>
      <c r="PQF79" s="11"/>
      <c r="PQG79" s="11"/>
      <c r="PQH79" s="11"/>
      <c r="PQI79" s="11"/>
      <c r="PQJ79" s="11"/>
      <c r="PQK79" s="11"/>
      <c r="PQL79" s="11"/>
      <c r="PQM79" s="11"/>
      <c r="PQN79" s="11"/>
      <c r="PQO79" s="11"/>
      <c r="PQP79" s="11"/>
      <c r="PQQ79" s="11"/>
      <c r="PQR79" s="11"/>
      <c r="PQS79" s="11"/>
      <c r="PQT79" s="11"/>
      <c r="PQU79" s="11"/>
      <c r="PQV79" s="11"/>
      <c r="PQW79" s="11"/>
      <c r="PQX79" s="11"/>
      <c r="PQY79" s="11"/>
      <c r="PQZ79" s="11"/>
      <c r="PRA79" s="11"/>
      <c r="PRB79" s="11"/>
      <c r="PRC79" s="11"/>
      <c r="PRD79" s="11"/>
      <c r="PRE79" s="11"/>
      <c r="PRF79" s="11"/>
      <c r="PRG79" s="11"/>
      <c r="PRH79" s="11"/>
      <c r="PRI79" s="11"/>
      <c r="PRJ79" s="11"/>
      <c r="PRK79" s="11"/>
      <c r="PRL79" s="11"/>
      <c r="PRM79" s="11"/>
      <c r="PRN79" s="11"/>
      <c r="PRO79" s="11"/>
      <c r="PRP79" s="11"/>
      <c r="PRQ79" s="11"/>
      <c r="PRR79" s="11"/>
      <c r="PRS79" s="11"/>
      <c r="PRT79" s="11"/>
      <c r="PRU79" s="11"/>
      <c r="PRV79" s="11"/>
      <c r="PRW79" s="11"/>
      <c r="PRX79" s="11"/>
      <c r="PRY79" s="11"/>
      <c r="PRZ79" s="11"/>
      <c r="PSA79" s="11"/>
      <c r="PSB79" s="11"/>
      <c r="PSC79" s="11"/>
      <c r="PSD79" s="11"/>
      <c r="PSE79" s="11"/>
      <c r="PSF79" s="11"/>
      <c r="PSG79" s="11"/>
      <c r="PSH79" s="11"/>
      <c r="PSI79" s="11"/>
      <c r="PSJ79" s="11"/>
      <c r="PSK79" s="11"/>
      <c r="PSL79" s="11"/>
      <c r="PSM79" s="11"/>
      <c r="PSN79" s="11"/>
      <c r="PSO79" s="11"/>
      <c r="PSP79" s="11"/>
      <c r="PSQ79" s="11"/>
      <c r="PSR79" s="11"/>
      <c r="PSS79" s="11"/>
      <c r="PST79" s="11"/>
      <c r="PSU79" s="11"/>
      <c r="PSV79" s="11"/>
      <c r="PSW79" s="11"/>
      <c r="PSX79" s="11"/>
      <c r="PSY79" s="11"/>
      <c r="PSZ79" s="11"/>
      <c r="PTA79" s="11"/>
      <c r="PTB79" s="11"/>
      <c r="PTC79" s="11"/>
      <c r="PTD79" s="11"/>
      <c r="PTE79" s="11"/>
      <c r="PTF79" s="11"/>
      <c r="PTG79" s="11"/>
      <c r="PTH79" s="11"/>
      <c r="PTI79" s="11"/>
      <c r="PTJ79" s="11"/>
      <c r="PTK79" s="11"/>
      <c r="PTL79" s="11"/>
      <c r="PTM79" s="11"/>
      <c r="PTN79" s="11"/>
      <c r="PTO79" s="11"/>
      <c r="PTP79" s="11"/>
      <c r="PTQ79" s="11"/>
      <c r="PTR79" s="11"/>
      <c r="PTS79" s="11"/>
      <c r="PTT79" s="11"/>
      <c r="PTU79" s="11"/>
      <c r="PTV79" s="11"/>
      <c r="PTW79" s="11"/>
      <c r="PTX79" s="11"/>
      <c r="PTY79" s="11"/>
      <c r="PTZ79" s="11"/>
      <c r="PUA79" s="11"/>
      <c r="PUB79" s="11"/>
      <c r="PUC79" s="11"/>
      <c r="PUD79" s="11"/>
      <c r="PUE79" s="11"/>
      <c r="PUF79" s="11"/>
      <c r="PUG79" s="11"/>
      <c r="PUH79" s="11"/>
      <c r="PUI79" s="11"/>
      <c r="PUJ79" s="11"/>
      <c r="PUK79" s="11"/>
      <c r="PUL79" s="11"/>
      <c r="PUM79" s="11"/>
      <c r="PUN79" s="11"/>
      <c r="PUO79" s="11"/>
      <c r="PUP79" s="11"/>
      <c r="PUQ79" s="11"/>
      <c r="PUR79" s="11"/>
      <c r="PUS79" s="11"/>
      <c r="PUT79" s="11"/>
      <c r="PUU79" s="11"/>
      <c r="PUV79" s="11"/>
      <c r="PUW79" s="11"/>
      <c r="PUX79" s="11"/>
      <c r="PUY79" s="11"/>
      <c r="PUZ79" s="11"/>
      <c r="PVA79" s="11"/>
      <c r="PVB79" s="11"/>
      <c r="PVC79" s="11"/>
      <c r="PVD79" s="11"/>
      <c r="PVE79" s="11"/>
      <c r="PVF79" s="11"/>
      <c r="PVG79" s="11"/>
      <c r="PVH79" s="11"/>
      <c r="PVI79" s="11"/>
      <c r="PVJ79" s="11"/>
      <c r="PVK79" s="11"/>
      <c r="PVL79" s="11"/>
      <c r="PVM79" s="11"/>
      <c r="PVN79" s="11"/>
      <c r="PVO79" s="11"/>
      <c r="PVP79" s="11"/>
      <c r="PVQ79" s="11"/>
      <c r="PVR79" s="11"/>
      <c r="PVS79" s="11"/>
      <c r="PVT79" s="11"/>
      <c r="PVU79" s="11"/>
      <c r="PVV79" s="11"/>
      <c r="PVW79" s="11"/>
      <c r="PVX79" s="11"/>
      <c r="PVY79" s="11"/>
      <c r="PVZ79" s="11"/>
      <c r="PWA79" s="11"/>
      <c r="PWB79" s="11"/>
      <c r="PWC79" s="11"/>
      <c r="PWD79" s="11"/>
      <c r="PWE79" s="11"/>
      <c r="PWF79" s="11"/>
      <c r="PWG79" s="11"/>
      <c r="PWH79" s="11"/>
      <c r="PWI79" s="11"/>
      <c r="PWJ79" s="11"/>
      <c r="PWK79" s="11"/>
      <c r="PWL79" s="11"/>
      <c r="PWM79" s="11"/>
      <c r="PWN79" s="11"/>
      <c r="PWO79" s="11"/>
      <c r="PWP79" s="11"/>
      <c r="PWQ79" s="11"/>
      <c r="PWR79" s="11"/>
      <c r="PWS79" s="11"/>
      <c r="PWT79" s="11"/>
      <c r="PWU79" s="11"/>
      <c r="PWV79" s="11"/>
      <c r="PWW79" s="11"/>
      <c r="PWX79" s="11"/>
      <c r="PWY79" s="11"/>
      <c r="PWZ79" s="11"/>
      <c r="PXA79" s="11"/>
      <c r="PXB79" s="11"/>
      <c r="PXC79" s="11"/>
      <c r="PXD79" s="11"/>
      <c r="PXE79" s="11"/>
      <c r="PXF79" s="11"/>
      <c r="PXG79" s="11"/>
      <c r="PXH79" s="11"/>
      <c r="PXI79" s="11"/>
      <c r="PXJ79" s="11"/>
      <c r="PXK79" s="11"/>
      <c r="PXL79" s="11"/>
      <c r="PXM79" s="11"/>
      <c r="PXN79" s="11"/>
      <c r="PXO79" s="11"/>
      <c r="PXP79" s="11"/>
      <c r="PXQ79" s="11"/>
      <c r="PXR79" s="11"/>
      <c r="PXS79" s="11"/>
      <c r="PXT79" s="11"/>
      <c r="PXU79" s="11"/>
      <c r="PXV79" s="11"/>
      <c r="PXW79" s="11"/>
      <c r="PXX79" s="11"/>
      <c r="PXY79" s="11"/>
      <c r="PXZ79" s="11"/>
      <c r="PYA79" s="11"/>
      <c r="PYB79" s="11"/>
      <c r="PYC79" s="11"/>
      <c r="PYD79" s="11"/>
      <c r="PYE79" s="11"/>
      <c r="PYF79" s="11"/>
      <c r="PYG79" s="11"/>
      <c r="PYH79" s="11"/>
      <c r="PYI79" s="11"/>
      <c r="PYJ79" s="11"/>
      <c r="PYK79" s="11"/>
      <c r="PYL79" s="11"/>
      <c r="PYM79" s="11"/>
      <c r="PYN79" s="11"/>
      <c r="PYO79" s="11"/>
      <c r="PYP79" s="11"/>
      <c r="PYQ79" s="11"/>
      <c r="PYR79" s="11"/>
      <c r="PYS79" s="11"/>
      <c r="PYT79" s="11"/>
      <c r="PYU79" s="11"/>
      <c r="PYV79" s="11"/>
      <c r="PYW79" s="11"/>
      <c r="PYX79" s="11"/>
      <c r="PYY79" s="11"/>
      <c r="PYZ79" s="11"/>
      <c r="PZA79" s="11"/>
      <c r="PZB79" s="11"/>
      <c r="PZC79" s="11"/>
      <c r="PZD79" s="11"/>
      <c r="PZE79" s="11"/>
      <c r="PZF79" s="11"/>
      <c r="PZG79" s="11"/>
      <c r="PZH79" s="11"/>
      <c r="PZI79" s="11"/>
      <c r="PZJ79" s="11"/>
      <c r="PZK79" s="11"/>
      <c r="PZL79" s="11"/>
      <c r="PZM79" s="11"/>
      <c r="PZN79" s="11"/>
      <c r="PZO79" s="11"/>
      <c r="PZP79" s="11"/>
      <c r="PZQ79" s="11"/>
      <c r="PZR79" s="11"/>
      <c r="PZS79" s="11"/>
      <c r="PZT79" s="11"/>
      <c r="PZU79" s="11"/>
      <c r="PZV79" s="11"/>
      <c r="PZW79" s="11"/>
      <c r="PZX79" s="11"/>
      <c r="PZY79" s="11"/>
      <c r="PZZ79" s="11"/>
      <c r="QAA79" s="11"/>
      <c r="QAB79" s="11"/>
      <c r="QAC79" s="11"/>
      <c r="QAD79" s="11"/>
      <c r="QAE79" s="11"/>
      <c r="QAF79" s="11"/>
      <c r="QAG79" s="11"/>
      <c r="QAH79" s="11"/>
      <c r="QAI79" s="11"/>
      <c r="QAJ79" s="11"/>
      <c r="QAK79" s="11"/>
      <c r="QAL79" s="11"/>
      <c r="QAM79" s="11"/>
      <c r="QAN79" s="11"/>
      <c r="QAO79" s="11"/>
      <c r="QAP79" s="11"/>
      <c r="QAQ79" s="11"/>
      <c r="QAR79" s="11"/>
      <c r="QAS79" s="11"/>
      <c r="QAT79" s="11"/>
      <c r="QAU79" s="11"/>
      <c r="QAV79" s="11"/>
      <c r="QAW79" s="11"/>
      <c r="QAX79" s="11"/>
      <c r="QAY79" s="11"/>
      <c r="QAZ79" s="11"/>
      <c r="QBA79" s="11"/>
      <c r="QBB79" s="11"/>
      <c r="QBC79" s="11"/>
      <c r="QBD79" s="11"/>
      <c r="QBE79" s="11"/>
      <c r="QBF79" s="11"/>
      <c r="QBG79" s="11"/>
      <c r="QBH79" s="11"/>
      <c r="QBI79" s="11"/>
      <c r="QBJ79" s="11"/>
      <c r="QBK79" s="11"/>
      <c r="QBL79" s="11"/>
      <c r="QBM79" s="11"/>
      <c r="QBN79" s="11"/>
      <c r="QBO79" s="11"/>
      <c r="QBP79" s="11"/>
      <c r="QBQ79" s="11"/>
      <c r="QBR79" s="11"/>
      <c r="QBS79" s="11"/>
      <c r="QBT79" s="11"/>
      <c r="QBU79" s="11"/>
      <c r="QBV79" s="11"/>
      <c r="QBW79" s="11"/>
      <c r="QBX79" s="11"/>
      <c r="QBY79" s="11"/>
      <c r="QBZ79" s="11"/>
      <c r="QCA79" s="11"/>
      <c r="QCB79" s="11"/>
      <c r="QCC79" s="11"/>
      <c r="QCD79" s="11"/>
      <c r="QCE79" s="11"/>
      <c r="QCF79" s="11"/>
      <c r="QCG79" s="11"/>
      <c r="QCH79" s="11"/>
      <c r="QCI79" s="11"/>
      <c r="QCJ79" s="11"/>
      <c r="QCK79" s="11"/>
      <c r="QCL79" s="11"/>
      <c r="QCM79" s="11"/>
      <c r="QCN79" s="11"/>
      <c r="QCO79" s="11"/>
      <c r="QCP79" s="11"/>
      <c r="QCQ79" s="11"/>
      <c r="QCR79" s="11"/>
      <c r="QCS79" s="11"/>
      <c r="QCT79" s="11"/>
      <c r="QCU79" s="11"/>
      <c r="QCV79" s="11"/>
      <c r="QCW79" s="11"/>
      <c r="QCX79" s="11"/>
      <c r="QCY79" s="11"/>
      <c r="QCZ79" s="11"/>
      <c r="QDA79" s="11"/>
      <c r="QDB79" s="11"/>
      <c r="QDC79" s="11"/>
      <c r="QDD79" s="11"/>
      <c r="QDE79" s="11"/>
      <c r="QDF79" s="11"/>
      <c r="QDG79" s="11"/>
      <c r="QDH79" s="11"/>
      <c r="QDI79" s="11"/>
      <c r="QDJ79" s="11"/>
      <c r="QDK79" s="11"/>
      <c r="QDL79" s="11"/>
      <c r="QDM79" s="11"/>
      <c r="QDN79" s="11"/>
      <c r="QDO79" s="11"/>
      <c r="QDP79" s="11"/>
      <c r="QDQ79" s="11"/>
      <c r="QDR79" s="11"/>
      <c r="QDS79" s="11"/>
      <c r="QDT79" s="11"/>
      <c r="QDU79" s="11"/>
      <c r="QDV79" s="11"/>
      <c r="QDW79" s="11"/>
      <c r="QDX79" s="11"/>
      <c r="QDY79" s="11"/>
      <c r="QDZ79" s="11"/>
      <c r="QEA79" s="11"/>
      <c r="QEB79" s="11"/>
      <c r="QEC79" s="11"/>
      <c r="QED79" s="11"/>
      <c r="QEE79" s="11"/>
      <c r="QEF79" s="11"/>
      <c r="QEG79" s="11"/>
      <c r="QEH79" s="11"/>
      <c r="QEI79" s="11"/>
      <c r="QEJ79" s="11"/>
      <c r="QEK79" s="11"/>
      <c r="QEL79" s="11"/>
      <c r="QEM79" s="11"/>
      <c r="QEN79" s="11"/>
      <c r="QEO79" s="11"/>
      <c r="QEP79" s="11"/>
      <c r="QEQ79" s="11"/>
      <c r="QER79" s="11"/>
      <c r="QES79" s="11"/>
      <c r="QET79" s="11"/>
      <c r="QEU79" s="11"/>
      <c r="QEV79" s="11"/>
      <c r="QEW79" s="11"/>
      <c r="QEX79" s="11"/>
      <c r="QEY79" s="11"/>
      <c r="QEZ79" s="11"/>
      <c r="QFA79" s="11"/>
      <c r="QFB79" s="11"/>
      <c r="QFC79" s="11"/>
      <c r="QFD79" s="11"/>
      <c r="QFE79" s="11"/>
      <c r="QFF79" s="11"/>
      <c r="QFG79" s="11"/>
      <c r="QFH79" s="11"/>
      <c r="QFI79" s="11"/>
      <c r="QFJ79" s="11"/>
      <c r="QFK79" s="11"/>
      <c r="QFL79" s="11"/>
      <c r="QFM79" s="11"/>
      <c r="QFN79" s="11"/>
      <c r="QFO79" s="11"/>
      <c r="QFP79" s="11"/>
      <c r="QFQ79" s="11"/>
      <c r="QFR79" s="11"/>
      <c r="QFS79" s="11"/>
      <c r="QFT79" s="11"/>
      <c r="QFU79" s="11"/>
      <c r="QFV79" s="11"/>
      <c r="QFW79" s="11"/>
      <c r="QFX79" s="11"/>
      <c r="QFY79" s="11"/>
      <c r="QFZ79" s="11"/>
      <c r="QGA79" s="11"/>
      <c r="QGB79" s="11"/>
      <c r="QGC79" s="11"/>
      <c r="QGD79" s="11"/>
      <c r="QGE79" s="11"/>
      <c r="QGF79" s="11"/>
      <c r="QGG79" s="11"/>
      <c r="QGH79" s="11"/>
      <c r="QGI79" s="11"/>
      <c r="QGJ79" s="11"/>
      <c r="QGK79" s="11"/>
      <c r="QGL79" s="11"/>
      <c r="QGM79" s="11"/>
      <c r="QGN79" s="11"/>
      <c r="QGO79" s="11"/>
      <c r="QGP79" s="11"/>
      <c r="QGQ79" s="11"/>
      <c r="QGR79" s="11"/>
      <c r="QGS79" s="11"/>
      <c r="QGT79" s="11"/>
      <c r="QGU79" s="11"/>
      <c r="QGV79" s="11"/>
      <c r="QGW79" s="11"/>
      <c r="QGX79" s="11"/>
      <c r="QGY79" s="11"/>
      <c r="QGZ79" s="11"/>
      <c r="QHA79" s="11"/>
      <c r="QHB79" s="11"/>
      <c r="QHC79" s="11"/>
      <c r="QHD79" s="11"/>
      <c r="QHE79" s="11"/>
      <c r="QHF79" s="11"/>
      <c r="QHG79" s="11"/>
      <c r="QHH79" s="11"/>
      <c r="QHI79" s="11"/>
      <c r="QHJ79" s="11"/>
      <c r="QHK79" s="11"/>
      <c r="QHL79" s="11"/>
      <c r="QHM79" s="11"/>
      <c r="QHN79" s="11"/>
      <c r="QHO79" s="11"/>
      <c r="QHP79" s="11"/>
      <c r="QHQ79" s="11"/>
      <c r="QHR79" s="11"/>
      <c r="QHS79" s="11"/>
      <c r="QHT79" s="11"/>
      <c r="QHU79" s="11"/>
      <c r="QHV79" s="11"/>
      <c r="QHW79" s="11"/>
      <c r="QHX79" s="11"/>
      <c r="QHY79" s="11"/>
      <c r="QHZ79" s="11"/>
      <c r="QIA79" s="11"/>
      <c r="QIB79" s="11"/>
      <c r="QIC79" s="11"/>
      <c r="QID79" s="11"/>
      <c r="QIE79" s="11"/>
      <c r="QIF79" s="11"/>
      <c r="QIG79" s="11"/>
      <c r="QIH79" s="11"/>
      <c r="QII79" s="11"/>
      <c r="QIJ79" s="11"/>
      <c r="QIK79" s="11"/>
      <c r="QIL79" s="11"/>
      <c r="QIM79" s="11"/>
      <c r="QIN79" s="11"/>
      <c r="QIO79" s="11"/>
      <c r="QIP79" s="11"/>
      <c r="QIQ79" s="11"/>
      <c r="QIR79" s="11"/>
      <c r="QIS79" s="11"/>
      <c r="QIT79" s="11"/>
      <c r="QIU79" s="11"/>
      <c r="QIV79" s="11"/>
      <c r="QIW79" s="11"/>
      <c r="QIX79" s="11"/>
      <c r="QIY79" s="11"/>
      <c r="QIZ79" s="11"/>
      <c r="QJA79" s="11"/>
      <c r="QJB79" s="11"/>
      <c r="QJC79" s="11"/>
      <c r="QJD79" s="11"/>
      <c r="QJE79" s="11"/>
      <c r="QJF79" s="11"/>
      <c r="QJG79" s="11"/>
      <c r="QJH79" s="11"/>
      <c r="QJI79" s="11"/>
      <c r="QJJ79" s="11"/>
      <c r="QJK79" s="11"/>
      <c r="QJL79" s="11"/>
      <c r="QJM79" s="11"/>
      <c r="QJN79" s="11"/>
      <c r="QJO79" s="11"/>
      <c r="QJP79" s="11"/>
      <c r="QJQ79" s="11"/>
      <c r="QJR79" s="11"/>
      <c r="QJS79" s="11"/>
      <c r="QJT79" s="11"/>
      <c r="QJU79" s="11"/>
      <c r="QJV79" s="11"/>
      <c r="QJW79" s="11"/>
      <c r="QJX79" s="11"/>
      <c r="QJY79" s="11"/>
      <c r="QJZ79" s="11"/>
      <c r="QKA79" s="11"/>
      <c r="QKB79" s="11"/>
      <c r="QKC79" s="11"/>
      <c r="QKD79" s="11"/>
      <c r="QKE79" s="11"/>
      <c r="QKF79" s="11"/>
      <c r="QKG79" s="11"/>
      <c r="QKH79" s="11"/>
      <c r="QKI79" s="11"/>
      <c r="QKJ79" s="11"/>
      <c r="QKK79" s="11"/>
      <c r="QKL79" s="11"/>
      <c r="QKM79" s="11"/>
      <c r="QKN79" s="11"/>
      <c r="QKO79" s="11"/>
      <c r="QKP79" s="11"/>
      <c r="QKQ79" s="11"/>
      <c r="QKR79" s="11"/>
      <c r="QKS79" s="11"/>
      <c r="QKT79" s="11"/>
      <c r="QKU79" s="11"/>
      <c r="QKV79" s="11"/>
      <c r="QKW79" s="11"/>
      <c r="QKX79" s="11"/>
      <c r="QKY79" s="11"/>
      <c r="QKZ79" s="11"/>
      <c r="QLA79" s="11"/>
      <c r="QLB79" s="11"/>
      <c r="QLC79" s="11"/>
      <c r="QLD79" s="11"/>
      <c r="QLE79" s="11"/>
      <c r="QLF79" s="11"/>
      <c r="QLG79" s="11"/>
      <c r="QLH79" s="11"/>
      <c r="QLI79" s="11"/>
      <c r="QLJ79" s="11"/>
      <c r="QLK79" s="11"/>
      <c r="QLL79" s="11"/>
      <c r="QLM79" s="11"/>
      <c r="QLN79" s="11"/>
      <c r="QLO79" s="11"/>
      <c r="QLP79" s="11"/>
      <c r="QLQ79" s="11"/>
      <c r="QLR79" s="11"/>
      <c r="QLS79" s="11"/>
      <c r="QLT79" s="11"/>
      <c r="QLU79" s="11"/>
      <c r="QLV79" s="11"/>
      <c r="QLW79" s="11"/>
      <c r="QLX79" s="11"/>
      <c r="QLY79" s="11"/>
      <c r="QLZ79" s="11"/>
      <c r="QMA79" s="11"/>
      <c r="QMB79" s="11"/>
      <c r="QMC79" s="11"/>
      <c r="QMD79" s="11"/>
      <c r="QME79" s="11"/>
      <c r="QMF79" s="11"/>
      <c r="QMG79" s="11"/>
      <c r="QMH79" s="11"/>
      <c r="QMI79" s="11"/>
      <c r="QMJ79" s="11"/>
      <c r="QMK79" s="11"/>
      <c r="QML79" s="11"/>
      <c r="QMM79" s="11"/>
      <c r="QMN79" s="11"/>
      <c r="QMO79" s="11"/>
      <c r="QMP79" s="11"/>
      <c r="QMQ79" s="11"/>
      <c r="QMR79" s="11"/>
      <c r="QMS79" s="11"/>
      <c r="QMT79" s="11"/>
      <c r="QMU79" s="11"/>
      <c r="QMV79" s="11"/>
      <c r="QMW79" s="11"/>
      <c r="QMX79" s="11"/>
      <c r="QMY79" s="11"/>
      <c r="QMZ79" s="11"/>
      <c r="QNA79" s="11"/>
      <c r="QNB79" s="11"/>
      <c r="QNC79" s="11"/>
      <c r="QND79" s="11"/>
      <c r="QNE79" s="11"/>
      <c r="QNF79" s="11"/>
      <c r="QNG79" s="11"/>
      <c r="QNH79" s="11"/>
      <c r="QNI79" s="11"/>
      <c r="QNJ79" s="11"/>
      <c r="QNK79" s="11"/>
      <c r="QNL79" s="11"/>
      <c r="QNM79" s="11"/>
      <c r="QNN79" s="11"/>
      <c r="QNO79" s="11"/>
      <c r="QNP79" s="11"/>
      <c r="QNQ79" s="11"/>
      <c r="QNR79" s="11"/>
      <c r="QNS79" s="11"/>
      <c r="QNT79" s="11"/>
      <c r="QNU79" s="11"/>
      <c r="QNV79" s="11"/>
      <c r="QNW79" s="11"/>
      <c r="QNX79" s="11"/>
      <c r="QNY79" s="11"/>
      <c r="QNZ79" s="11"/>
      <c r="QOA79" s="11"/>
      <c r="QOB79" s="11"/>
      <c r="QOC79" s="11"/>
      <c r="QOD79" s="11"/>
      <c r="QOE79" s="11"/>
      <c r="QOF79" s="11"/>
      <c r="QOG79" s="11"/>
      <c r="QOH79" s="11"/>
      <c r="QOI79" s="11"/>
      <c r="QOJ79" s="11"/>
      <c r="QOK79" s="11"/>
      <c r="QOL79" s="11"/>
      <c r="QOM79" s="11"/>
      <c r="QON79" s="11"/>
      <c r="QOO79" s="11"/>
      <c r="QOP79" s="11"/>
      <c r="QOQ79" s="11"/>
      <c r="QOR79" s="11"/>
      <c r="QOS79" s="11"/>
      <c r="QOT79" s="11"/>
      <c r="QOU79" s="11"/>
      <c r="QOV79" s="11"/>
      <c r="QOW79" s="11"/>
      <c r="QOX79" s="11"/>
      <c r="QOY79" s="11"/>
      <c r="QOZ79" s="11"/>
      <c r="QPA79" s="11"/>
      <c r="QPB79" s="11"/>
      <c r="QPC79" s="11"/>
      <c r="QPD79" s="11"/>
      <c r="QPE79" s="11"/>
      <c r="QPF79" s="11"/>
      <c r="QPG79" s="11"/>
      <c r="QPH79" s="11"/>
      <c r="QPI79" s="11"/>
      <c r="QPJ79" s="11"/>
      <c r="QPK79" s="11"/>
      <c r="QPL79" s="11"/>
      <c r="QPM79" s="11"/>
      <c r="QPN79" s="11"/>
      <c r="QPO79" s="11"/>
      <c r="QPP79" s="11"/>
      <c r="QPQ79" s="11"/>
      <c r="QPR79" s="11"/>
      <c r="QPS79" s="11"/>
      <c r="QPT79" s="11"/>
      <c r="QPU79" s="11"/>
      <c r="QPV79" s="11"/>
      <c r="QPW79" s="11"/>
      <c r="QPX79" s="11"/>
      <c r="QPY79" s="11"/>
      <c r="QPZ79" s="11"/>
      <c r="QQA79" s="11"/>
      <c r="QQB79" s="11"/>
      <c r="QQC79" s="11"/>
      <c r="QQD79" s="11"/>
      <c r="QQE79" s="11"/>
      <c r="QQF79" s="11"/>
      <c r="QQG79" s="11"/>
      <c r="QQH79" s="11"/>
      <c r="QQI79" s="11"/>
      <c r="QQJ79" s="11"/>
      <c r="QQK79" s="11"/>
      <c r="QQL79" s="11"/>
      <c r="QQM79" s="11"/>
      <c r="QQN79" s="11"/>
      <c r="QQO79" s="11"/>
      <c r="QQP79" s="11"/>
      <c r="QQQ79" s="11"/>
      <c r="QQR79" s="11"/>
      <c r="QQS79" s="11"/>
      <c r="QQT79" s="11"/>
      <c r="QQU79" s="11"/>
      <c r="QQV79" s="11"/>
      <c r="QQW79" s="11"/>
      <c r="QQX79" s="11"/>
      <c r="QQY79" s="11"/>
      <c r="QQZ79" s="11"/>
      <c r="QRA79" s="11"/>
      <c r="QRB79" s="11"/>
      <c r="QRC79" s="11"/>
      <c r="QRD79" s="11"/>
      <c r="QRE79" s="11"/>
      <c r="QRF79" s="11"/>
      <c r="QRG79" s="11"/>
      <c r="QRH79" s="11"/>
      <c r="QRI79" s="11"/>
      <c r="QRJ79" s="11"/>
      <c r="QRK79" s="11"/>
      <c r="QRL79" s="11"/>
      <c r="QRM79" s="11"/>
      <c r="QRN79" s="11"/>
      <c r="QRO79" s="11"/>
      <c r="QRP79" s="11"/>
      <c r="QRQ79" s="11"/>
      <c r="QRR79" s="11"/>
      <c r="QRS79" s="11"/>
      <c r="QRT79" s="11"/>
      <c r="QRU79" s="11"/>
      <c r="QRV79" s="11"/>
      <c r="QRW79" s="11"/>
      <c r="QRX79" s="11"/>
      <c r="QRY79" s="11"/>
      <c r="QRZ79" s="11"/>
      <c r="QSA79" s="11"/>
      <c r="QSB79" s="11"/>
      <c r="QSC79" s="11"/>
      <c r="QSD79" s="11"/>
      <c r="QSE79" s="11"/>
      <c r="QSF79" s="11"/>
      <c r="QSG79" s="11"/>
      <c r="QSH79" s="11"/>
      <c r="QSI79" s="11"/>
      <c r="QSJ79" s="11"/>
      <c r="QSK79" s="11"/>
      <c r="QSL79" s="11"/>
      <c r="QSM79" s="11"/>
      <c r="QSN79" s="11"/>
      <c r="QSO79" s="11"/>
      <c r="QSP79" s="11"/>
      <c r="QSQ79" s="11"/>
      <c r="QSR79" s="11"/>
      <c r="QSS79" s="11"/>
      <c r="QST79" s="11"/>
      <c r="QSU79" s="11"/>
      <c r="QSV79" s="11"/>
      <c r="QSW79" s="11"/>
      <c r="QSX79" s="11"/>
      <c r="QSY79" s="11"/>
      <c r="QSZ79" s="11"/>
      <c r="QTA79" s="11"/>
      <c r="QTB79" s="11"/>
      <c r="QTC79" s="11"/>
      <c r="QTD79" s="11"/>
      <c r="QTE79" s="11"/>
      <c r="QTF79" s="11"/>
      <c r="QTG79" s="11"/>
      <c r="QTH79" s="11"/>
      <c r="QTI79" s="11"/>
      <c r="QTJ79" s="11"/>
      <c r="QTK79" s="11"/>
      <c r="QTL79" s="11"/>
      <c r="QTM79" s="11"/>
      <c r="QTN79" s="11"/>
      <c r="QTO79" s="11"/>
      <c r="QTP79" s="11"/>
      <c r="QTQ79" s="11"/>
      <c r="QTR79" s="11"/>
      <c r="QTS79" s="11"/>
      <c r="QTT79" s="11"/>
      <c r="QTU79" s="11"/>
      <c r="QTV79" s="11"/>
      <c r="QTW79" s="11"/>
      <c r="QTX79" s="11"/>
      <c r="QTY79" s="11"/>
      <c r="QTZ79" s="11"/>
      <c r="QUA79" s="11"/>
      <c r="QUB79" s="11"/>
      <c r="QUC79" s="11"/>
      <c r="QUD79" s="11"/>
      <c r="QUE79" s="11"/>
      <c r="QUF79" s="11"/>
      <c r="QUG79" s="11"/>
      <c r="QUH79" s="11"/>
      <c r="QUI79" s="11"/>
      <c r="QUJ79" s="11"/>
      <c r="QUK79" s="11"/>
      <c r="QUL79" s="11"/>
      <c r="QUM79" s="11"/>
      <c r="QUN79" s="11"/>
      <c r="QUO79" s="11"/>
      <c r="QUP79" s="11"/>
      <c r="QUQ79" s="11"/>
      <c r="QUR79" s="11"/>
      <c r="QUS79" s="11"/>
      <c r="QUT79" s="11"/>
      <c r="QUU79" s="11"/>
      <c r="QUV79" s="11"/>
      <c r="QUW79" s="11"/>
      <c r="QUX79" s="11"/>
      <c r="QUY79" s="11"/>
      <c r="QUZ79" s="11"/>
      <c r="QVA79" s="11"/>
      <c r="QVB79" s="11"/>
      <c r="QVC79" s="11"/>
      <c r="QVD79" s="11"/>
      <c r="QVE79" s="11"/>
      <c r="QVF79" s="11"/>
      <c r="QVG79" s="11"/>
      <c r="QVH79" s="11"/>
      <c r="QVI79" s="11"/>
      <c r="QVJ79" s="11"/>
      <c r="QVK79" s="11"/>
      <c r="QVL79" s="11"/>
      <c r="QVM79" s="11"/>
      <c r="QVN79" s="11"/>
      <c r="QVO79" s="11"/>
      <c r="QVP79" s="11"/>
      <c r="QVQ79" s="11"/>
      <c r="QVR79" s="11"/>
      <c r="QVS79" s="11"/>
      <c r="QVT79" s="11"/>
      <c r="QVU79" s="11"/>
      <c r="QVV79" s="11"/>
      <c r="QVW79" s="11"/>
      <c r="QVX79" s="11"/>
      <c r="QVY79" s="11"/>
      <c r="QVZ79" s="11"/>
      <c r="QWA79" s="11"/>
      <c r="QWB79" s="11"/>
      <c r="QWC79" s="11"/>
      <c r="QWD79" s="11"/>
      <c r="QWE79" s="11"/>
      <c r="QWF79" s="11"/>
      <c r="QWG79" s="11"/>
      <c r="QWH79" s="11"/>
      <c r="QWI79" s="11"/>
      <c r="QWJ79" s="11"/>
      <c r="QWK79" s="11"/>
      <c r="QWL79" s="11"/>
      <c r="QWM79" s="11"/>
      <c r="QWN79" s="11"/>
      <c r="QWO79" s="11"/>
      <c r="QWP79" s="11"/>
      <c r="QWQ79" s="11"/>
      <c r="QWR79" s="11"/>
      <c r="QWS79" s="11"/>
      <c r="QWT79" s="11"/>
      <c r="QWU79" s="11"/>
      <c r="QWV79" s="11"/>
      <c r="QWW79" s="11"/>
      <c r="QWX79" s="11"/>
      <c r="QWY79" s="11"/>
      <c r="QWZ79" s="11"/>
      <c r="QXA79" s="11"/>
      <c r="QXB79" s="11"/>
      <c r="QXC79" s="11"/>
      <c r="QXD79" s="11"/>
      <c r="QXE79" s="11"/>
      <c r="QXF79" s="11"/>
      <c r="QXG79" s="11"/>
      <c r="QXH79" s="11"/>
      <c r="QXI79" s="11"/>
      <c r="QXJ79" s="11"/>
      <c r="QXK79" s="11"/>
      <c r="QXL79" s="11"/>
      <c r="QXM79" s="11"/>
      <c r="QXN79" s="11"/>
      <c r="QXO79" s="11"/>
      <c r="QXP79" s="11"/>
      <c r="QXQ79" s="11"/>
      <c r="QXR79" s="11"/>
      <c r="QXS79" s="11"/>
      <c r="QXT79" s="11"/>
      <c r="QXU79" s="11"/>
      <c r="QXV79" s="11"/>
      <c r="QXW79" s="11"/>
      <c r="QXX79" s="11"/>
      <c r="QXY79" s="11"/>
      <c r="QXZ79" s="11"/>
      <c r="QYA79" s="11"/>
      <c r="QYB79" s="11"/>
      <c r="QYC79" s="11"/>
      <c r="QYD79" s="11"/>
      <c r="QYE79" s="11"/>
      <c r="QYF79" s="11"/>
      <c r="QYG79" s="11"/>
      <c r="QYH79" s="11"/>
      <c r="QYI79" s="11"/>
      <c r="QYJ79" s="11"/>
      <c r="QYK79" s="11"/>
      <c r="QYL79" s="11"/>
      <c r="QYM79" s="11"/>
      <c r="QYN79" s="11"/>
      <c r="QYO79" s="11"/>
      <c r="QYP79" s="11"/>
      <c r="QYQ79" s="11"/>
      <c r="QYR79" s="11"/>
      <c r="QYS79" s="11"/>
      <c r="QYT79" s="11"/>
      <c r="QYU79" s="11"/>
      <c r="QYV79" s="11"/>
      <c r="QYW79" s="11"/>
      <c r="QYX79" s="11"/>
      <c r="QYY79" s="11"/>
      <c r="QYZ79" s="11"/>
      <c r="QZA79" s="11"/>
      <c r="QZB79" s="11"/>
      <c r="QZC79" s="11"/>
      <c r="QZD79" s="11"/>
      <c r="QZE79" s="11"/>
      <c r="QZF79" s="11"/>
      <c r="QZG79" s="11"/>
      <c r="QZH79" s="11"/>
      <c r="QZI79" s="11"/>
      <c r="QZJ79" s="11"/>
      <c r="QZK79" s="11"/>
      <c r="QZL79" s="11"/>
      <c r="QZM79" s="11"/>
      <c r="QZN79" s="11"/>
      <c r="QZO79" s="11"/>
      <c r="QZP79" s="11"/>
      <c r="QZQ79" s="11"/>
      <c r="QZR79" s="11"/>
      <c r="QZS79" s="11"/>
      <c r="QZT79" s="11"/>
      <c r="QZU79" s="11"/>
      <c r="QZV79" s="11"/>
      <c r="QZW79" s="11"/>
      <c r="QZX79" s="11"/>
      <c r="QZY79" s="11"/>
      <c r="QZZ79" s="11"/>
      <c r="RAA79" s="11"/>
      <c r="RAB79" s="11"/>
      <c r="RAC79" s="11"/>
      <c r="RAD79" s="11"/>
      <c r="RAE79" s="11"/>
      <c r="RAF79" s="11"/>
      <c r="RAG79" s="11"/>
      <c r="RAH79" s="11"/>
      <c r="RAI79" s="11"/>
      <c r="RAJ79" s="11"/>
      <c r="RAK79" s="11"/>
      <c r="RAL79" s="11"/>
      <c r="RAM79" s="11"/>
      <c r="RAN79" s="11"/>
      <c r="RAO79" s="11"/>
      <c r="RAP79" s="11"/>
      <c r="RAQ79" s="11"/>
      <c r="RAR79" s="11"/>
      <c r="RAS79" s="11"/>
      <c r="RAT79" s="11"/>
      <c r="RAU79" s="11"/>
      <c r="RAV79" s="11"/>
      <c r="RAW79" s="11"/>
      <c r="RAX79" s="11"/>
      <c r="RAY79" s="11"/>
      <c r="RAZ79" s="11"/>
      <c r="RBA79" s="11"/>
      <c r="RBB79" s="11"/>
      <c r="RBC79" s="11"/>
      <c r="RBD79" s="11"/>
      <c r="RBE79" s="11"/>
      <c r="RBF79" s="11"/>
      <c r="RBG79" s="11"/>
      <c r="RBH79" s="11"/>
      <c r="RBI79" s="11"/>
      <c r="RBJ79" s="11"/>
      <c r="RBK79" s="11"/>
      <c r="RBL79" s="11"/>
      <c r="RBM79" s="11"/>
      <c r="RBN79" s="11"/>
      <c r="RBO79" s="11"/>
      <c r="RBP79" s="11"/>
      <c r="RBQ79" s="11"/>
      <c r="RBR79" s="11"/>
      <c r="RBS79" s="11"/>
      <c r="RBT79" s="11"/>
      <c r="RBU79" s="11"/>
      <c r="RBV79" s="11"/>
      <c r="RBW79" s="11"/>
      <c r="RBX79" s="11"/>
      <c r="RBY79" s="11"/>
      <c r="RBZ79" s="11"/>
      <c r="RCA79" s="11"/>
      <c r="RCB79" s="11"/>
      <c r="RCC79" s="11"/>
      <c r="RCD79" s="11"/>
      <c r="RCE79" s="11"/>
      <c r="RCF79" s="11"/>
      <c r="RCG79" s="11"/>
      <c r="RCH79" s="11"/>
      <c r="RCI79" s="11"/>
      <c r="RCJ79" s="11"/>
      <c r="RCK79" s="11"/>
      <c r="RCL79" s="11"/>
      <c r="RCM79" s="11"/>
      <c r="RCN79" s="11"/>
      <c r="RCO79" s="11"/>
      <c r="RCP79" s="11"/>
      <c r="RCQ79" s="11"/>
      <c r="RCR79" s="11"/>
      <c r="RCS79" s="11"/>
      <c r="RCT79" s="11"/>
      <c r="RCU79" s="11"/>
      <c r="RCV79" s="11"/>
      <c r="RCW79" s="11"/>
      <c r="RCX79" s="11"/>
      <c r="RCY79" s="11"/>
      <c r="RCZ79" s="11"/>
      <c r="RDA79" s="11"/>
      <c r="RDB79" s="11"/>
      <c r="RDC79" s="11"/>
      <c r="RDD79" s="11"/>
      <c r="RDE79" s="11"/>
      <c r="RDF79" s="11"/>
      <c r="RDG79" s="11"/>
      <c r="RDH79" s="11"/>
      <c r="RDI79" s="11"/>
      <c r="RDJ79" s="11"/>
      <c r="RDK79" s="11"/>
      <c r="RDL79" s="11"/>
      <c r="RDM79" s="11"/>
      <c r="RDN79" s="11"/>
      <c r="RDO79" s="11"/>
      <c r="RDP79" s="11"/>
      <c r="RDQ79" s="11"/>
      <c r="RDR79" s="11"/>
      <c r="RDS79" s="11"/>
      <c r="RDT79" s="11"/>
      <c r="RDU79" s="11"/>
      <c r="RDV79" s="11"/>
      <c r="RDW79" s="11"/>
      <c r="RDX79" s="11"/>
      <c r="RDY79" s="11"/>
      <c r="RDZ79" s="11"/>
      <c r="REA79" s="11"/>
      <c r="REB79" s="11"/>
      <c r="REC79" s="11"/>
      <c r="RED79" s="11"/>
      <c r="REE79" s="11"/>
      <c r="REF79" s="11"/>
      <c r="REG79" s="11"/>
      <c r="REH79" s="11"/>
      <c r="REI79" s="11"/>
      <c r="REJ79" s="11"/>
      <c r="REK79" s="11"/>
      <c r="REL79" s="11"/>
      <c r="REM79" s="11"/>
      <c r="REN79" s="11"/>
      <c r="REO79" s="11"/>
      <c r="REP79" s="11"/>
      <c r="REQ79" s="11"/>
      <c r="RER79" s="11"/>
      <c r="RES79" s="11"/>
      <c r="RET79" s="11"/>
      <c r="REU79" s="11"/>
      <c r="REV79" s="11"/>
      <c r="REW79" s="11"/>
      <c r="REX79" s="11"/>
      <c r="REY79" s="11"/>
      <c r="REZ79" s="11"/>
      <c r="RFA79" s="11"/>
      <c r="RFB79" s="11"/>
      <c r="RFC79" s="11"/>
      <c r="RFD79" s="11"/>
      <c r="RFE79" s="11"/>
      <c r="RFF79" s="11"/>
      <c r="RFG79" s="11"/>
      <c r="RFH79" s="11"/>
      <c r="RFI79" s="11"/>
      <c r="RFJ79" s="11"/>
      <c r="RFK79" s="11"/>
      <c r="RFL79" s="11"/>
      <c r="RFM79" s="11"/>
      <c r="RFN79" s="11"/>
      <c r="RFO79" s="11"/>
      <c r="RFP79" s="11"/>
      <c r="RFQ79" s="11"/>
      <c r="RFR79" s="11"/>
      <c r="RFS79" s="11"/>
      <c r="RFT79" s="11"/>
      <c r="RFU79" s="11"/>
      <c r="RFV79" s="11"/>
      <c r="RFW79" s="11"/>
      <c r="RFX79" s="11"/>
      <c r="RFY79" s="11"/>
      <c r="RFZ79" s="11"/>
      <c r="RGA79" s="11"/>
      <c r="RGB79" s="11"/>
      <c r="RGC79" s="11"/>
      <c r="RGD79" s="11"/>
      <c r="RGE79" s="11"/>
      <c r="RGF79" s="11"/>
      <c r="RGG79" s="11"/>
      <c r="RGH79" s="11"/>
      <c r="RGI79" s="11"/>
      <c r="RGJ79" s="11"/>
      <c r="RGK79" s="11"/>
      <c r="RGL79" s="11"/>
      <c r="RGM79" s="11"/>
      <c r="RGN79" s="11"/>
      <c r="RGO79" s="11"/>
      <c r="RGP79" s="11"/>
      <c r="RGQ79" s="11"/>
      <c r="RGR79" s="11"/>
      <c r="RGS79" s="11"/>
      <c r="RGT79" s="11"/>
      <c r="RGU79" s="11"/>
      <c r="RGV79" s="11"/>
      <c r="RGW79" s="11"/>
      <c r="RGX79" s="11"/>
      <c r="RGY79" s="11"/>
      <c r="RGZ79" s="11"/>
      <c r="RHA79" s="11"/>
      <c r="RHB79" s="11"/>
      <c r="RHC79" s="11"/>
      <c r="RHD79" s="11"/>
      <c r="RHE79" s="11"/>
      <c r="RHF79" s="11"/>
      <c r="RHG79" s="11"/>
      <c r="RHH79" s="11"/>
      <c r="RHI79" s="11"/>
      <c r="RHJ79" s="11"/>
      <c r="RHK79" s="11"/>
      <c r="RHL79" s="11"/>
      <c r="RHM79" s="11"/>
      <c r="RHN79" s="11"/>
      <c r="RHO79" s="11"/>
      <c r="RHP79" s="11"/>
      <c r="RHQ79" s="11"/>
      <c r="RHR79" s="11"/>
      <c r="RHS79" s="11"/>
      <c r="RHT79" s="11"/>
      <c r="RHU79" s="11"/>
      <c r="RHV79" s="11"/>
      <c r="RHW79" s="11"/>
      <c r="RHX79" s="11"/>
      <c r="RHY79" s="11"/>
      <c r="RHZ79" s="11"/>
      <c r="RIA79" s="11"/>
      <c r="RIB79" s="11"/>
      <c r="RIC79" s="11"/>
      <c r="RID79" s="11"/>
      <c r="RIE79" s="11"/>
      <c r="RIF79" s="11"/>
      <c r="RIG79" s="11"/>
      <c r="RIH79" s="11"/>
      <c r="RII79" s="11"/>
      <c r="RIJ79" s="11"/>
      <c r="RIK79" s="11"/>
      <c r="RIL79" s="11"/>
      <c r="RIM79" s="11"/>
      <c r="RIN79" s="11"/>
      <c r="RIO79" s="11"/>
      <c r="RIP79" s="11"/>
      <c r="RIQ79" s="11"/>
      <c r="RIR79" s="11"/>
      <c r="RIS79" s="11"/>
      <c r="RIT79" s="11"/>
      <c r="RIU79" s="11"/>
      <c r="RIV79" s="11"/>
      <c r="RIW79" s="11"/>
      <c r="RIX79" s="11"/>
      <c r="RIY79" s="11"/>
      <c r="RIZ79" s="11"/>
      <c r="RJA79" s="11"/>
      <c r="RJB79" s="11"/>
      <c r="RJC79" s="11"/>
      <c r="RJD79" s="11"/>
      <c r="RJE79" s="11"/>
      <c r="RJF79" s="11"/>
      <c r="RJG79" s="11"/>
      <c r="RJH79" s="11"/>
      <c r="RJI79" s="11"/>
      <c r="RJJ79" s="11"/>
      <c r="RJK79" s="11"/>
      <c r="RJL79" s="11"/>
      <c r="RJM79" s="11"/>
      <c r="RJN79" s="11"/>
      <c r="RJO79" s="11"/>
      <c r="RJP79" s="11"/>
      <c r="RJQ79" s="11"/>
      <c r="RJR79" s="11"/>
      <c r="RJS79" s="11"/>
      <c r="RJT79" s="11"/>
      <c r="RJU79" s="11"/>
      <c r="RJV79" s="11"/>
      <c r="RJW79" s="11"/>
      <c r="RJX79" s="11"/>
      <c r="RJY79" s="11"/>
      <c r="RJZ79" s="11"/>
      <c r="RKA79" s="11"/>
      <c r="RKB79" s="11"/>
      <c r="RKC79" s="11"/>
      <c r="RKD79" s="11"/>
      <c r="RKE79" s="11"/>
      <c r="RKF79" s="11"/>
      <c r="RKG79" s="11"/>
      <c r="RKH79" s="11"/>
      <c r="RKI79" s="11"/>
      <c r="RKJ79" s="11"/>
      <c r="RKK79" s="11"/>
      <c r="RKL79" s="11"/>
      <c r="RKM79" s="11"/>
      <c r="RKN79" s="11"/>
      <c r="RKO79" s="11"/>
      <c r="RKP79" s="11"/>
      <c r="RKQ79" s="11"/>
      <c r="RKR79" s="11"/>
      <c r="RKS79" s="11"/>
      <c r="RKT79" s="11"/>
      <c r="RKU79" s="11"/>
      <c r="RKV79" s="11"/>
      <c r="RKW79" s="11"/>
      <c r="RKX79" s="11"/>
      <c r="RKY79" s="11"/>
      <c r="RKZ79" s="11"/>
      <c r="RLA79" s="11"/>
      <c r="RLB79" s="11"/>
      <c r="RLC79" s="11"/>
      <c r="RLD79" s="11"/>
      <c r="RLE79" s="11"/>
      <c r="RLF79" s="11"/>
      <c r="RLG79" s="11"/>
      <c r="RLH79" s="11"/>
      <c r="RLI79" s="11"/>
      <c r="RLJ79" s="11"/>
      <c r="RLK79" s="11"/>
      <c r="RLL79" s="11"/>
      <c r="RLM79" s="11"/>
      <c r="RLN79" s="11"/>
      <c r="RLO79" s="11"/>
      <c r="RLP79" s="11"/>
      <c r="RLQ79" s="11"/>
      <c r="RLR79" s="11"/>
      <c r="RLS79" s="11"/>
      <c r="RLT79" s="11"/>
      <c r="RLU79" s="11"/>
      <c r="RLV79" s="11"/>
      <c r="RLW79" s="11"/>
      <c r="RLX79" s="11"/>
      <c r="RLY79" s="11"/>
      <c r="RLZ79" s="11"/>
      <c r="RMA79" s="11"/>
      <c r="RMB79" s="11"/>
      <c r="RMC79" s="11"/>
      <c r="RMD79" s="11"/>
      <c r="RME79" s="11"/>
      <c r="RMF79" s="11"/>
      <c r="RMG79" s="11"/>
      <c r="RMH79" s="11"/>
      <c r="RMI79" s="11"/>
      <c r="RMJ79" s="11"/>
      <c r="RMK79" s="11"/>
      <c r="RML79" s="11"/>
      <c r="RMM79" s="11"/>
      <c r="RMN79" s="11"/>
      <c r="RMO79" s="11"/>
      <c r="RMP79" s="11"/>
      <c r="RMQ79" s="11"/>
      <c r="RMR79" s="11"/>
      <c r="RMS79" s="11"/>
      <c r="RMT79" s="11"/>
      <c r="RMU79" s="11"/>
      <c r="RMV79" s="11"/>
      <c r="RMW79" s="11"/>
      <c r="RMX79" s="11"/>
      <c r="RMY79" s="11"/>
      <c r="RMZ79" s="11"/>
      <c r="RNA79" s="11"/>
      <c r="RNB79" s="11"/>
      <c r="RNC79" s="11"/>
      <c r="RND79" s="11"/>
      <c r="RNE79" s="11"/>
      <c r="RNF79" s="11"/>
      <c r="RNG79" s="11"/>
      <c r="RNH79" s="11"/>
      <c r="RNI79" s="11"/>
      <c r="RNJ79" s="11"/>
      <c r="RNK79" s="11"/>
      <c r="RNL79" s="11"/>
      <c r="RNM79" s="11"/>
      <c r="RNN79" s="11"/>
      <c r="RNO79" s="11"/>
      <c r="RNP79" s="11"/>
      <c r="RNQ79" s="11"/>
      <c r="RNR79" s="11"/>
      <c r="RNS79" s="11"/>
      <c r="RNT79" s="11"/>
      <c r="RNU79" s="11"/>
      <c r="RNV79" s="11"/>
      <c r="RNW79" s="11"/>
      <c r="RNX79" s="11"/>
      <c r="RNY79" s="11"/>
      <c r="RNZ79" s="11"/>
      <c r="ROA79" s="11"/>
      <c r="ROB79" s="11"/>
      <c r="ROC79" s="11"/>
      <c r="ROD79" s="11"/>
      <c r="ROE79" s="11"/>
      <c r="ROF79" s="11"/>
      <c r="ROG79" s="11"/>
      <c r="ROH79" s="11"/>
      <c r="ROI79" s="11"/>
      <c r="ROJ79" s="11"/>
      <c r="ROK79" s="11"/>
      <c r="ROL79" s="11"/>
      <c r="ROM79" s="11"/>
      <c r="RON79" s="11"/>
      <c r="ROO79" s="11"/>
      <c r="ROP79" s="11"/>
      <c r="ROQ79" s="11"/>
      <c r="ROR79" s="11"/>
      <c r="ROS79" s="11"/>
      <c r="ROT79" s="11"/>
      <c r="ROU79" s="11"/>
      <c r="ROV79" s="11"/>
      <c r="ROW79" s="11"/>
      <c r="ROX79" s="11"/>
      <c r="ROY79" s="11"/>
      <c r="ROZ79" s="11"/>
      <c r="RPA79" s="11"/>
      <c r="RPB79" s="11"/>
      <c r="RPC79" s="11"/>
      <c r="RPD79" s="11"/>
      <c r="RPE79" s="11"/>
      <c r="RPF79" s="11"/>
      <c r="RPG79" s="11"/>
      <c r="RPH79" s="11"/>
      <c r="RPI79" s="11"/>
      <c r="RPJ79" s="11"/>
      <c r="RPK79" s="11"/>
      <c r="RPL79" s="11"/>
      <c r="RPM79" s="11"/>
      <c r="RPN79" s="11"/>
      <c r="RPO79" s="11"/>
      <c r="RPP79" s="11"/>
      <c r="RPQ79" s="11"/>
      <c r="RPR79" s="11"/>
      <c r="RPS79" s="11"/>
      <c r="RPT79" s="11"/>
      <c r="RPU79" s="11"/>
      <c r="RPV79" s="11"/>
      <c r="RPW79" s="11"/>
      <c r="RPX79" s="11"/>
      <c r="RPY79" s="11"/>
      <c r="RPZ79" s="11"/>
      <c r="RQA79" s="11"/>
      <c r="RQB79" s="11"/>
      <c r="RQC79" s="11"/>
      <c r="RQD79" s="11"/>
      <c r="RQE79" s="11"/>
      <c r="RQF79" s="11"/>
      <c r="RQG79" s="11"/>
      <c r="RQH79" s="11"/>
      <c r="RQI79" s="11"/>
      <c r="RQJ79" s="11"/>
      <c r="RQK79" s="11"/>
      <c r="RQL79" s="11"/>
      <c r="RQM79" s="11"/>
      <c r="RQN79" s="11"/>
      <c r="RQO79" s="11"/>
      <c r="RQP79" s="11"/>
      <c r="RQQ79" s="11"/>
      <c r="RQR79" s="11"/>
      <c r="RQS79" s="11"/>
      <c r="RQT79" s="11"/>
      <c r="RQU79" s="11"/>
      <c r="RQV79" s="11"/>
      <c r="RQW79" s="11"/>
      <c r="RQX79" s="11"/>
      <c r="RQY79" s="11"/>
      <c r="RQZ79" s="11"/>
      <c r="RRA79" s="11"/>
      <c r="RRB79" s="11"/>
      <c r="RRC79" s="11"/>
      <c r="RRD79" s="11"/>
      <c r="RRE79" s="11"/>
      <c r="RRF79" s="11"/>
      <c r="RRG79" s="11"/>
      <c r="RRH79" s="11"/>
      <c r="RRI79" s="11"/>
      <c r="RRJ79" s="11"/>
      <c r="RRK79" s="11"/>
      <c r="RRL79" s="11"/>
      <c r="RRM79" s="11"/>
      <c r="RRN79" s="11"/>
      <c r="RRO79" s="11"/>
      <c r="RRP79" s="11"/>
      <c r="RRQ79" s="11"/>
      <c r="RRR79" s="11"/>
      <c r="RRS79" s="11"/>
      <c r="RRT79" s="11"/>
      <c r="RRU79" s="11"/>
      <c r="RRV79" s="11"/>
      <c r="RRW79" s="11"/>
      <c r="RRX79" s="11"/>
      <c r="RRY79" s="11"/>
      <c r="RRZ79" s="11"/>
      <c r="RSA79" s="11"/>
      <c r="RSB79" s="11"/>
      <c r="RSC79" s="11"/>
      <c r="RSD79" s="11"/>
      <c r="RSE79" s="11"/>
      <c r="RSF79" s="11"/>
      <c r="RSG79" s="11"/>
      <c r="RSH79" s="11"/>
      <c r="RSI79" s="11"/>
      <c r="RSJ79" s="11"/>
      <c r="RSK79" s="11"/>
      <c r="RSL79" s="11"/>
      <c r="RSM79" s="11"/>
      <c r="RSN79" s="11"/>
      <c r="RSO79" s="11"/>
      <c r="RSP79" s="11"/>
      <c r="RSQ79" s="11"/>
      <c r="RSR79" s="11"/>
      <c r="RSS79" s="11"/>
      <c r="RST79" s="11"/>
      <c r="RSU79" s="11"/>
      <c r="RSV79" s="11"/>
      <c r="RSW79" s="11"/>
      <c r="RSX79" s="11"/>
      <c r="RSY79" s="11"/>
      <c r="RSZ79" s="11"/>
      <c r="RTA79" s="11"/>
      <c r="RTB79" s="11"/>
      <c r="RTC79" s="11"/>
      <c r="RTD79" s="11"/>
      <c r="RTE79" s="11"/>
      <c r="RTF79" s="11"/>
      <c r="RTG79" s="11"/>
      <c r="RTH79" s="11"/>
      <c r="RTI79" s="11"/>
      <c r="RTJ79" s="11"/>
      <c r="RTK79" s="11"/>
      <c r="RTL79" s="11"/>
      <c r="RTM79" s="11"/>
      <c r="RTN79" s="11"/>
      <c r="RTO79" s="11"/>
      <c r="RTP79" s="11"/>
      <c r="RTQ79" s="11"/>
      <c r="RTR79" s="11"/>
      <c r="RTS79" s="11"/>
      <c r="RTT79" s="11"/>
      <c r="RTU79" s="11"/>
      <c r="RTV79" s="11"/>
      <c r="RTW79" s="11"/>
      <c r="RTX79" s="11"/>
      <c r="RTY79" s="11"/>
      <c r="RTZ79" s="11"/>
      <c r="RUA79" s="11"/>
      <c r="RUB79" s="11"/>
      <c r="RUC79" s="11"/>
      <c r="RUD79" s="11"/>
      <c r="RUE79" s="11"/>
      <c r="RUF79" s="11"/>
      <c r="RUG79" s="11"/>
      <c r="RUH79" s="11"/>
      <c r="RUI79" s="11"/>
      <c r="RUJ79" s="11"/>
      <c r="RUK79" s="11"/>
      <c r="RUL79" s="11"/>
      <c r="RUM79" s="11"/>
      <c r="RUN79" s="11"/>
      <c r="RUO79" s="11"/>
      <c r="RUP79" s="11"/>
      <c r="RUQ79" s="11"/>
      <c r="RUR79" s="11"/>
      <c r="RUS79" s="11"/>
      <c r="RUT79" s="11"/>
      <c r="RUU79" s="11"/>
      <c r="RUV79" s="11"/>
      <c r="RUW79" s="11"/>
      <c r="RUX79" s="11"/>
      <c r="RUY79" s="11"/>
      <c r="RUZ79" s="11"/>
      <c r="RVA79" s="11"/>
      <c r="RVB79" s="11"/>
      <c r="RVC79" s="11"/>
      <c r="RVD79" s="11"/>
      <c r="RVE79" s="11"/>
      <c r="RVF79" s="11"/>
      <c r="RVG79" s="11"/>
      <c r="RVH79" s="11"/>
      <c r="RVI79" s="11"/>
      <c r="RVJ79" s="11"/>
      <c r="RVK79" s="11"/>
      <c r="RVL79" s="11"/>
      <c r="RVM79" s="11"/>
      <c r="RVN79" s="11"/>
      <c r="RVO79" s="11"/>
      <c r="RVP79" s="11"/>
      <c r="RVQ79" s="11"/>
      <c r="RVR79" s="11"/>
      <c r="RVS79" s="11"/>
      <c r="RVT79" s="11"/>
      <c r="RVU79" s="11"/>
      <c r="RVV79" s="11"/>
      <c r="RVW79" s="11"/>
      <c r="RVX79" s="11"/>
      <c r="RVY79" s="11"/>
      <c r="RVZ79" s="11"/>
      <c r="RWA79" s="11"/>
      <c r="RWB79" s="11"/>
      <c r="RWC79" s="11"/>
      <c r="RWD79" s="11"/>
      <c r="RWE79" s="11"/>
      <c r="RWF79" s="11"/>
      <c r="RWG79" s="11"/>
      <c r="RWH79" s="11"/>
      <c r="RWI79" s="11"/>
      <c r="RWJ79" s="11"/>
      <c r="RWK79" s="11"/>
      <c r="RWL79" s="11"/>
      <c r="RWM79" s="11"/>
      <c r="RWN79" s="11"/>
      <c r="RWO79" s="11"/>
      <c r="RWP79" s="11"/>
      <c r="RWQ79" s="11"/>
      <c r="RWR79" s="11"/>
      <c r="RWS79" s="11"/>
      <c r="RWT79" s="11"/>
      <c r="RWU79" s="11"/>
      <c r="RWV79" s="11"/>
      <c r="RWW79" s="11"/>
      <c r="RWX79" s="11"/>
      <c r="RWY79" s="11"/>
      <c r="RWZ79" s="11"/>
      <c r="RXA79" s="11"/>
      <c r="RXB79" s="11"/>
      <c r="RXC79" s="11"/>
      <c r="RXD79" s="11"/>
      <c r="RXE79" s="11"/>
      <c r="RXF79" s="11"/>
      <c r="RXG79" s="11"/>
      <c r="RXH79" s="11"/>
      <c r="RXI79" s="11"/>
      <c r="RXJ79" s="11"/>
      <c r="RXK79" s="11"/>
      <c r="RXL79" s="11"/>
      <c r="RXM79" s="11"/>
      <c r="RXN79" s="11"/>
      <c r="RXO79" s="11"/>
      <c r="RXP79" s="11"/>
      <c r="RXQ79" s="11"/>
      <c r="RXR79" s="11"/>
      <c r="RXS79" s="11"/>
      <c r="RXT79" s="11"/>
      <c r="RXU79" s="11"/>
      <c r="RXV79" s="11"/>
      <c r="RXW79" s="11"/>
      <c r="RXX79" s="11"/>
      <c r="RXY79" s="11"/>
      <c r="RXZ79" s="11"/>
      <c r="RYA79" s="11"/>
      <c r="RYB79" s="11"/>
      <c r="RYC79" s="11"/>
      <c r="RYD79" s="11"/>
      <c r="RYE79" s="11"/>
      <c r="RYF79" s="11"/>
      <c r="RYG79" s="11"/>
      <c r="RYH79" s="11"/>
      <c r="RYI79" s="11"/>
      <c r="RYJ79" s="11"/>
      <c r="RYK79" s="11"/>
      <c r="RYL79" s="11"/>
      <c r="RYM79" s="11"/>
      <c r="RYN79" s="11"/>
      <c r="RYO79" s="11"/>
      <c r="RYP79" s="11"/>
      <c r="RYQ79" s="11"/>
      <c r="RYR79" s="11"/>
      <c r="RYS79" s="11"/>
      <c r="RYT79" s="11"/>
      <c r="RYU79" s="11"/>
      <c r="RYV79" s="11"/>
      <c r="RYW79" s="11"/>
      <c r="RYX79" s="11"/>
      <c r="RYY79" s="11"/>
      <c r="RYZ79" s="11"/>
      <c r="RZA79" s="11"/>
      <c r="RZB79" s="11"/>
      <c r="RZC79" s="11"/>
      <c r="RZD79" s="11"/>
      <c r="RZE79" s="11"/>
      <c r="RZF79" s="11"/>
      <c r="RZG79" s="11"/>
      <c r="RZH79" s="11"/>
      <c r="RZI79" s="11"/>
      <c r="RZJ79" s="11"/>
      <c r="RZK79" s="11"/>
      <c r="RZL79" s="11"/>
      <c r="RZM79" s="11"/>
      <c r="RZN79" s="11"/>
      <c r="RZO79" s="11"/>
      <c r="RZP79" s="11"/>
      <c r="RZQ79" s="11"/>
      <c r="RZR79" s="11"/>
      <c r="RZS79" s="11"/>
      <c r="RZT79" s="11"/>
      <c r="RZU79" s="11"/>
      <c r="RZV79" s="11"/>
      <c r="RZW79" s="11"/>
      <c r="RZX79" s="11"/>
      <c r="RZY79" s="11"/>
      <c r="RZZ79" s="11"/>
      <c r="SAA79" s="11"/>
      <c r="SAB79" s="11"/>
      <c r="SAC79" s="11"/>
      <c r="SAD79" s="11"/>
      <c r="SAE79" s="11"/>
      <c r="SAF79" s="11"/>
      <c r="SAG79" s="11"/>
      <c r="SAH79" s="11"/>
      <c r="SAI79" s="11"/>
      <c r="SAJ79" s="11"/>
      <c r="SAK79" s="11"/>
      <c r="SAL79" s="11"/>
      <c r="SAM79" s="11"/>
      <c r="SAN79" s="11"/>
      <c r="SAO79" s="11"/>
      <c r="SAP79" s="11"/>
      <c r="SAQ79" s="11"/>
      <c r="SAR79" s="11"/>
      <c r="SAS79" s="11"/>
      <c r="SAT79" s="11"/>
      <c r="SAU79" s="11"/>
      <c r="SAV79" s="11"/>
      <c r="SAW79" s="11"/>
      <c r="SAX79" s="11"/>
      <c r="SAY79" s="11"/>
      <c r="SAZ79" s="11"/>
      <c r="SBA79" s="11"/>
      <c r="SBB79" s="11"/>
      <c r="SBC79" s="11"/>
      <c r="SBD79" s="11"/>
      <c r="SBE79" s="11"/>
      <c r="SBF79" s="11"/>
      <c r="SBG79" s="11"/>
      <c r="SBH79" s="11"/>
      <c r="SBI79" s="11"/>
      <c r="SBJ79" s="11"/>
      <c r="SBK79" s="11"/>
      <c r="SBL79" s="11"/>
      <c r="SBM79" s="11"/>
      <c r="SBN79" s="11"/>
      <c r="SBO79" s="11"/>
      <c r="SBP79" s="11"/>
      <c r="SBQ79" s="11"/>
      <c r="SBR79" s="11"/>
      <c r="SBS79" s="11"/>
      <c r="SBT79" s="11"/>
      <c r="SBU79" s="11"/>
      <c r="SBV79" s="11"/>
      <c r="SBW79" s="11"/>
      <c r="SBX79" s="11"/>
      <c r="SBY79" s="11"/>
      <c r="SBZ79" s="11"/>
      <c r="SCA79" s="11"/>
      <c r="SCB79" s="11"/>
      <c r="SCC79" s="11"/>
      <c r="SCD79" s="11"/>
      <c r="SCE79" s="11"/>
      <c r="SCF79" s="11"/>
      <c r="SCG79" s="11"/>
      <c r="SCH79" s="11"/>
      <c r="SCI79" s="11"/>
      <c r="SCJ79" s="11"/>
      <c r="SCK79" s="11"/>
      <c r="SCL79" s="11"/>
      <c r="SCM79" s="11"/>
      <c r="SCN79" s="11"/>
      <c r="SCO79" s="11"/>
      <c r="SCP79" s="11"/>
      <c r="SCQ79" s="11"/>
      <c r="SCR79" s="11"/>
      <c r="SCS79" s="11"/>
      <c r="SCT79" s="11"/>
      <c r="SCU79" s="11"/>
      <c r="SCV79" s="11"/>
      <c r="SCW79" s="11"/>
      <c r="SCX79" s="11"/>
      <c r="SCY79" s="11"/>
      <c r="SCZ79" s="11"/>
      <c r="SDA79" s="11"/>
      <c r="SDB79" s="11"/>
      <c r="SDC79" s="11"/>
      <c r="SDD79" s="11"/>
      <c r="SDE79" s="11"/>
      <c r="SDF79" s="11"/>
      <c r="SDG79" s="11"/>
      <c r="SDH79" s="11"/>
      <c r="SDI79" s="11"/>
      <c r="SDJ79" s="11"/>
      <c r="SDK79" s="11"/>
      <c r="SDL79" s="11"/>
      <c r="SDM79" s="11"/>
      <c r="SDN79" s="11"/>
      <c r="SDO79" s="11"/>
      <c r="SDP79" s="11"/>
      <c r="SDQ79" s="11"/>
      <c r="SDR79" s="11"/>
      <c r="SDS79" s="11"/>
      <c r="SDT79" s="11"/>
      <c r="SDU79" s="11"/>
      <c r="SDV79" s="11"/>
      <c r="SDW79" s="11"/>
      <c r="SDX79" s="11"/>
      <c r="SDY79" s="11"/>
      <c r="SDZ79" s="11"/>
      <c r="SEA79" s="11"/>
      <c r="SEB79" s="11"/>
      <c r="SEC79" s="11"/>
      <c r="SED79" s="11"/>
      <c r="SEE79" s="11"/>
      <c r="SEF79" s="11"/>
      <c r="SEG79" s="11"/>
      <c r="SEH79" s="11"/>
      <c r="SEI79" s="11"/>
      <c r="SEJ79" s="11"/>
      <c r="SEK79" s="11"/>
      <c r="SEL79" s="11"/>
      <c r="SEM79" s="11"/>
      <c r="SEN79" s="11"/>
      <c r="SEO79" s="11"/>
      <c r="SEP79" s="11"/>
      <c r="SEQ79" s="11"/>
      <c r="SER79" s="11"/>
      <c r="SES79" s="11"/>
      <c r="SET79" s="11"/>
      <c r="SEU79" s="11"/>
      <c r="SEV79" s="11"/>
      <c r="SEW79" s="11"/>
      <c r="SEX79" s="11"/>
      <c r="SEY79" s="11"/>
      <c r="SEZ79" s="11"/>
      <c r="SFA79" s="11"/>
      <c r="SFB79" s="11"/>
      <c r="SFC79" s="11"/>
      <c r="SFD79" s="11"/>
      <c r="SFE79" s="11"/>
      <c r="SFF79" s="11"/>
      <c r="SFG79" s="11"/>
      <c r="SFH79" s="11"/>
      <c r="SFI79" s="11"/>
      <c r="SFJ79" s="11"/>
      <c r="SFK79" s="11"/>
      <c r="SFL79" s="11"/>
      <c r="SFM79" s="11"/>
      <c r="SFN79" s="11"/>
      <c r="SFO79" s="11"/>
      <c r="SFP79" s="11"/>
      <c r="SFQ79" s="11"/>
      <c r="SFR79" s="11"/>
      <c r="SFS79" s="11"/>
      <c r="SFT79" s="11"/>
      <c r="SFU79" s="11"/>
      <c r="SFV79" s="11"/>
      <c r="SFW79" s="11"/>
      <c r="SFX79" s="11"/>
      <c r="SFY79" s="11"/>
      <c r="SFZ79" s="11"/>
      <c r="SGA79" s="11"/>
      <c r="SGB79" s="11"/>
      <c r="SGC79" s="11"/>
      <c r="SGD79" s="11"/>
      <c r="SGE79" s="11"/>
      <c r="SGF79" s="11"/>
      <c r="SGG79" s="11"/>
      <c r="SGH79" s="11"/>
      <c r="SGI79" s="11"/>
      <c r="SGJ79" s="11"/>
      <c r="SGK79" s="11"/>
      <c r="SGL79" s="11"/>
      <c r="SGM79" s="11"/>
      <c r="SGN79" s="11"/>
      <c r="SGO79" s="11"/>
      <c r="SGP79" s="11"/>
      <c r="SGQ79" s="11"/>
      <c r="SGR79" s="11"/>
      <c r="SGS79" s="11"/>
      <c r="SGT79" s="11"/>
      <c r="SGU79" s="11"/>
      <c r="SGV79" s="11"/>
      <c r="SGW79" s="11"/>
      <c r="SGX79" s="11"/>
      <c r="SGY79" s="11"/>
      <c r="SGZ79" s="11"/>
      <c r="SHA79" s="11"/>
      <c r="SHB79" s="11"/>
      <c r="SHC79" s="11"/>
      <c r="SHD79" s="11"/>
      <c r="SHE79" s="11"/>
      <c r="SHF79" s="11"/>
      <c r="SHG79" s="11"/>
      <c r="SHH79" s="11"/>
      <c r="SHI79" s="11"/>
      <c r="SHJ79" s="11"/>
      <c r="SHK79" s="11"/>
      <c r="SHL79" s="11"/>
      <c r="SHM79" s="11"/>
      <c r="SHN79" s="11"/>
      <c r="SHO79" s="11"/>
      <c r="SHP79" s="11"/>
      <c r="SHQ79" s="11"/>
      <c r="SHR79" s="11"/>
      <c r="SHS79" s="11"/>
      <c r="SHT79" s="11"/>
      <c r="SHU79" s="11"/>
      <c r="SHV79" s="11"/>
      <c r="SHW79" s="11"/>
      <c r="SHX79" s="11"/>
      <c r="SHY79" s="11"/>
      <c r="SHZ79" s="11"/>
      <c r="SIA79" s="11"/>
      <c r="SIB79" s="11"/>
      <c r="SIC79" s="11"/>
      <c r="SID79" s="11"/>
      <c r="SIE79" s="11"/>
      <c r="SIF79" s="11"/>
      <c r="SIG79" s="11"/>
      <c r="SIH79" s="11"/>
      <c r="SII79" s="11"/>
      <c r="SIJ79" s="11"/>
      <c r="SIK79" s="11"/>
      <c r="SIL79" s="11"/>
      <c r="SIM79" s="11"/>
      <c r="SIN79" s="11"/>
      <c r="SIO79" s="11"/>
      <c r="SIP79" s="11"/>
      <c r="SIQ79" s="11"/>
      <c r="SIR79" s="11"/>
      <c r="SIS79" s="11"/>
      <c r="SIT79" s="11"/>
      <c r="SIU79" s="11"/>
      <c r="SIV79" s="11"/>
      <c r="SIW79" s="11"/>
      <c r="SIX79" s="11"/>
      <c r="SIY79" s="11"/>
      <c r="SIZ79" s="11"/>
      <c r="SJA79" s="11"/>
      <c r="SJB79" s="11"/>
      <c r="SJC79" s="11"/>
      <c r="SJD79" s="11"/>
      <c r="SJE79" s="11"/>
      <c r="SJF79" s="11"/>
      <c r="SJG79" s="11"/>
      <c r="SJH79" s="11"/>
      <c r="SJI79" s="11"/>
      <c r="SJJ79" s="11"/>
      <c r="SJK79" s="11"/>
      <c r="SJL79" s="11"/>
      <c r="SJM79" s="11"/>
      <c r="SJN79" s="11"/>
      <c r="SJO79" s="11"/>
      <c r="SJP79" s="11"/>
      <c r="SJQ79" s="11"/>
      <c r="SJR79" s="11"/>
      <c r="SJS79" s="11"/>
      <c r="SJT79" s="11"/>
      <c r="SJU79" s="11"/>
      <c r="SJV79" s="11"/>
      <c r="SJW79" s="11"/>
      <c r="SJX79" s="11"/>
      <c r="SJY79" s="11"/>
      <c r="SJZ79" s="11"/>
      <c r="SKA79" s="11"/>
      <c r="SKB79" s="11"/>
      <c r="SKC79" s="11"/>
      <c r="SKD79" s="11"/>
      <c r="SKE79" s="11"/>
      <c r="SKF79" s="11"/>
      <c r="SKG79" s="11"/>
      <c r="SKH79" s="11"/>
      <c r="SKI79" s="11"/>
      <c r="SKJ79" s="11"/>
      <c r="SKK79" s="11"/>
      <c r="SKL79" s="11"/>
      <c r="SKM79" s="11"/>
      <c r="SKN79" s="11"/>
      <c r="SKO79" s="11"/>
      <c r="SKP79" s="11"/>
      <c r="SKQ79" s="11"/>
      <c r="SKR79" s="11"/>
      <c r="SKS79" s="11"/>
      <c r="SKT79" s="11"/>
      <c r="SKU79" s="11"/>
      <c r="SKV79" s="11"/>
      <c r="SKW79" s="11"/>
      <c r="SKX79" s="11"/>
      <c r="SKY79" s="11"/>
      <c r="SKZ79" s="11"/>
      <c r="SLA79" s="11"/>
      <c r="SLB79" s="11"/>
      <c r="SLC79" s="11"/>
      <c r="SLD79" s="11"/>
      <c r="SLE79" s="11"/>
      <c r="SLF79" s="11"/>
      <c r="SLG79" s="11"/>
      <c r="SLH79" s="11"/>
      <c r="SLI79" s="11"/>
      <c r="SLJ79" s="11"/>
      <c r="SLK79" s="11"/>
      <c r="SLL79" s="11"/>
      <c r="SLM79" s="11"/>
      <c r="SLN79" s="11"/>
      <c r="SLO79" s="11"/>
      <c r="SLP79" s="11"/>
      <c r="SLQ79" s="11"/>
      <c r="SLR79" s="11"/>
      <c r="SLS79" s="11"/>
      <c r="SLT79" s="11"/>
      <c r="SLU79" s="11"/>
      <c r="SLV79" s="11"/>
      <c r="SLW79" s="11"/>
      <c r="SLX79" s="11"/>
      <c r="SLY79" s="11"/>
      <c r="SLZ79" s="11"/>
      <c r="SMA79" s="11"/>
      <c r="SMB79" s="11"/>
      <c r="SMC79" s="11"/>
      <c r="SMD79" s="11"/>
      <c r="SME79" s="11"/>
      <c r="SMF79" s="11"/>
      <c r="SMG79" s="11"/>
      <c r="SMH79" s="11"/>
      <c r="SMI79" s="11"/>
      <c r="SMJ79" s="11"/>
      <c r="SMK79" s="11"/>
      <c r="SML79" s="11"/>
      <c r="SMM79" s="11"/>
      <c r="SMN79" s="11"/>
      <c r="SMO79" s="11"/>
      <c r="SMP79" s="11"/>
      <c r="SMQ79" s="11"/>
      <c r="SMR79" s="11"/>
      <c r="SMS79" s="11"/>
      <c r="SMT79" s="11"/>
      <c r="SMU79" s="11"/>
      <c r="SMV79" s="11"/>
      <c r="SMW79" s="11"/>
      <c r="SMX79" s="11"/>
      <c r="SMY79" s="11"/>
      <c r="SMZ79" s="11"/>
      <c r="SNA79" s="11"/>
      <c r="SNB79" s="11"/>
      <c r="SNC79" s="11"/>
      <c r="SND79" s="11"/>
      <c r="SNE79" s="11"/>
      <c r="SNF79" s="11"/>
      <c r="SNG79" s="11"/>
      <c r="SNH79" s="11"/>
      <c r="SNI79" s="11"/>
      <c r="SNJ79" s="11"/>
      <c r="SNK79" s="11"/>
      <c r="SNL79" s="11"/>
      <c r="SNM79" s="11"/>
      <c r="SNN79" s="11"/>
      <c r="SNO79" s="11"/>
      <c r="SNP79" s="11"/>
      <c r="SNQ79" s="11"/>
      <c r="SNR79" s="11"/>
      <c r="SNS79" s="11"/>
      <c r="SNT79" s="11"/>
      <c r="SNU79" s="11"/>
      <c r="SNV79" s="11"/>
      <c r="SNW79" s="11"/>
      <c r="SNX79" s="11"/>
      <c r="SNY79" s="11"/>
      <c r="SNZ79" s="11"/>
      <c r="SOA79" s="11"/>
      <c r="SOB79" s="11"/>
      <c r="SOC79" s="11"/>
      <c r="SOD79" s="11"/>
      <c r="SOE79" s="11"/>
      <c r="SOF79" s="11"/>
      <c r="SOG79" s="11"/>
      <c r="SOH79" s="11"/>
      <c r="SOI79" s="11"/>
      <c r="SOJ79" s="11"/>
      <c r="SOK79" s="11"/>
      <c r="SOL79" s="11"/>
      <c r="SOM79" s="11"/>
      <c r="SON79" s="11"/>
      <c r="SOO79" s="11"/>
      <c r="SOP79" s="11"/>
      <c r="SOQ79" s="11"/>
      <c r="SOR79" s="11"/>
      <c r="SOS79" s="11"/>
      <c r="SOT79" s="11"/>
      <c r="SOU79" s="11"/>
      <c r="SOV79" s="11"/>
      <c r="SOW79" s="11"/>
      <c r="SOX79" s="11"/>
      <c r="SOY79" s="11"/>
      <c r="SOZ79" s="11"/>
      <c r="SPA79" s="11"/>
      <c r="SPB79" s="11"/>
      <c r="SPC79" s="11"/>
      <c r="SPD79" s="11"/>
      <c r="SPE79" s="11"/>
      <c r="SPF79" s="11"/>
      <c r="SPG79" s="11"/>
      <c r="SPH79" s="11"/>
      <c r="SPI79" s="11"/>
      <c r="SPJ79" s="11"/>
      <c r="SPK79" s="11"/>
      <c r="SPL79" s="11"/>
      <c r="SPM79" s="11"/>
      <c r="SPN79" s="11"/>
      <c r="SPO79" s="11"/>
      <c r="SPP79" s="11"/>
      <c r="SPQ79" s="11"/>
      <c r="SPR79" s="11"/>
      <c r="SPS79" s="11"/>
      <c r="SPT79" s="11"/>
      <c r="SPU79" s="11"/>
      <c r="SPV79" s="11"/>
      <c r="SPW79" s="11"/>
      <c r="SPX79" s="11"/>
      <c r="SPY79" s="11"/>
      <c r="SPZ79" s="11"/>
      <c r="SQA79" s="11"/>
      <c r="SQB79" s="11"/>
      <c r="SQC79" s="11"/>
      <c r="SQD79" s="11"/>
      <c r="SQE79" s="11"/>
      <c r="SQF79" s="11"/>
      <c r="SQG79" s="11"/>
      <c r="SQH79" s="11"/>
      <c r="SQI79" s="11"/>
      <c r="SQJ79" s="11"/>
      <c r="SQK79" s="11"/>
      <c r="SQL79" s="11"/>
      <c r="SQM79" s="11"/>
      <c r="SQN79" s="11"/>
      <c r="SQO79" s="11"/>
      <c r="SQP79" s="11"/>
      <c r="SQQ79" s="11"/>
      <c r="SQR79" s="11"/>
      <c r="SQS79" s="11"/>
      <c r="SQT79" s="11"/>
      <c r="SQU79" s="11"/>
      <c r="SQV79" s="11"/>
      <c r="SQW79" s="11"/>
      <c r="SQX79" s="11"/>
      <c r="SQY79" s="11"/>
      <c r="SQZ79" s="11"/>
      <c r="SRA79" s="11"/>
      <c r="SRB79" s="11"/>
      <c r="SRC79" s="11"/>
      <c r="SRD79" s="11"/>
      <c r="SRE79" s="11"/>
      <c r="SRF79" s="11"/>
      <c r="SRG79" s="11"/>
      <c r="SRH79" s="11"/>
      <c r="SRI79" s="11"/>
      <c r="SRJ79" s="11"/>
      <c r="SRK79" s="11"/>
      <c r="SRL79" s="11"/>
      <c r="SRM79" s="11"/>
      <c r="SRN79" s="11"/>
      <c r="SRO79" s="11"/>
      <c r="SRP79" s="11"/>
      <c r="SRQ79" s="11"/>
      <c r="SRR79" s="11"/>
      <c r="SRS79" s="11"/>
      <c r="SRT79" s="11"/>
      <c r="SRU79" s="11"/>
      <c r="SRV79" s="11"/>
      <c r="SRW79" s="11"/>
      <c r="SRX79" s="11"/>
      <c r="SRY79" s="11"/>
      <c r="SRZ79" s="11"/>
      <c r="SSA79" s="11"/>
      <c r="SSB79" s="11"/>
      <c r="SSC79" s="11"/>
      <c r="SSD79" s="11"/>
      <c r="SSE79" s="11"/>
      <c r="SSF79" s="11"/>
      <c r="SSG79" s="11"/>
      <c r="SSH79" s="11"/>
      <c r="SSI79" s="11"/>
      <c r="SSJ79" s="11"/>
      <c r="SSK79" s="11"/>
      <c r="SSL79" s="11"/>
      <c r="SSM79" s="11"/>
      <c r="SSN79" s="11"/>
      <c r="SSO79" s="11"/>
      <c r="SSP79" s="11"/>
      <c r="SSQ79" s="11"/>
      <c r="SSR79" s="11"/>
      <c r="SSS79" s="11"/>
      <c r="SST79" s="11"/>
      <c r="SSU79" s="11"/>
      <c r="SSV79" s="11"/>
      <c r="SSW79" s="11"/>
      <c r="SSX79" s="11"/>
      <c r="SSY79" s="11"/>
      <c r="SSZ79" s="11"/>
      <c r="STA79" s="11"/>
      <c r="STB79" s="11"/>
      <c r="STC79" s="11"/>
      <c r="STD79" s="11"/>
      <c r="STE79" s="11"/>
      <c r="STF79" s="11"/>
      <c r="STG79" s="11"/>
      <c r="STH79" s="11"/>
      <c r="STI79" s="11"/>
      <c r="STJ79" s="11"/>
      <c r="STK79" s="11"/>
      <c r="STL79" s="11"/>
      <c r="STM79" s="11"/>
      <c r="STN79" s="11"/>
      <c r="STO79" s="11"/>
      <c r="STP79" s="11"/>
      <c r="STQ79" s="11"/>
      <c r="STR79" s="11"/>
      <c r="STS79" s="11"/>
      <c r="STT79" s="11"/>
      <c r="STU79" s="11"/>
      <c r="STV79" s="11"/>
      <c r="STW79" s="11"/>
      <c r="STX79" s="11"/>
      <c r="STY79" s="11"/>
      <c r="STZ79" s="11"/>
      <c r="SUA79" s="11"/>
      <c r="SUB79" s="11"/>
      <c r="SUC79" s="11"/>
      <c r="SUD79" s="11"/>
      <c r="SUE79" s="11"/>
      <c r="SUF79" s="11"/>
      <c r="SUG79" s="11"/>
      <c r="SUH79" s="11"/>
      <c r="SUI79" s="11"/>
      <c r="SUJ79" s="11"/>
      <c r="SUK79" s="11"/>
      <c r="SUL79" s="11"/>
      <c r="SUM79" s="11"/>
      <c r="SUN79" s="11"/>
      <c r="SUO79" s="11"/>
      <c r="SUP79" s="11"/>
      <c r="SUQ79" s="11"/>
      <c r="SUR79" s="11"/>
      <c r="SUS79" s="11"/>
      <c r="SUT79" s="11"/>
      <c r="SUU79" s="11"/>
      <c r="SUV79" s="11"/>
      <c r="SUW79" s="11"/>
      <c r="SUX79" s="11"/>
      <c r="SUY79" s="11"/>
      <c r="SUZ79" s="11"/>
      <c r="SVA79" s="11"/>
      <c r="SVB79" s="11"/>
      <c r="SVC79" s="11"/>
      <c r="SVD79" s="11"/>
      <c r="SVE79" s="11"/>
      <c r="SVF79" s="11"/>
      <c r="SVG79" s="11"/>
      <c r="SVH79" s="11"/>
      <c r="SVI79" s="11"/>
      <c r="SVJ79" s="11"/>
      <c r="SVK79" s="11"/>
      <c r="SVL79" s="11"/>
      <c r="SVM79" s="11"/>
      <c r="SVN79" s="11"/>
      <c r="SVO79" s="11"/>
      <c r="SVP79" s="11"/>
      <c r="SVQ79" s="11"/>
      <c r="SVR79" s="11"/>
      <c r="SVS79" s="11"/>
      <c r="SVT79" s="11"/>
      <c r="SVU79" s="11"/>
      <c r="SVV79" s="11"/>
      <c r="SVW79" s="11"/>
      <c r="SVX79" s="11"/>
      <c r="SVY79" s="11"/>
      <c r="SVZ79" s="11"/>
      <c r="SWA79" s="11"/>
      <c r="SWB79" s="11"/>
      <c r="SWC79" s="11"/>
      <c r="SWD79" s="11"/>
      <c r="SWE79" s="11"/>
      <c r="SWF79" s="11"/>
      <c r="SWG79" s="11"/>
      <c r="SWH79" s="11"/>
      <c r="SWI79" s="11"/>
      <c r="SWJ79" s="11"/>
      <c r="SWK79" s="11"/>
      <c r="SWL79" s="11"/>
      <c r="SWM79" s="11"/>
      <c r="SWN79" s="11"/>
      <c r="SWO79" s="11"/>
      <c r="SWP79" s="11"/>
      <c r="SWQ79" s="11"/>
      <c r="SWR79" s="11"/>
      <c r="SWS79" s="11"/>
      <c r="SWT79" s="11"/>
      <c r="SWU79" s="11"/>
      <c r="SWV79" s="11"/>
      <c r="SWW79" s="11"/>
      <c r="SWX79" s="11"/>
      <c r="SWY79" s="11"/>
      <c r="SWZ79" s="11"/>
      <c r="SXA79" s="11"/>
      <c r="SXB79" s="11"/>
      <c r="SXC79" s="11"/>
      <c r="SXD79" s="11"/>
      <c r="SXE79" s="11"/>
      <c r="SXF79" s="11"/>
      <c r="SXG79" s="11"/>
      <c r="SXH79" s="11"/>
      <c r="SXI79" s="11"/>
      <c r="SXJ79" s="11"/>
      <c r="SXK79" s="11"/>
      <c r="SXL79" s="11"/>
      <c r="SXM79" s="11"/>
      <c r="SXN79" s="11"/>
      <c r="SXO79" s="11"/>
      <c r="SXP79" s="11"/>
      <c r="SXQ79" s="11"/>
      <c r="SXR79" s="11"/>
      <c r="SXS79" s="11"/>
      <c r="SXT79" s="11"/>
      <c r="SXU79" s="11"/>
      <c r="SXV79" s="11"/>
      <c r="SXW79" s="11"/>
      <c r="SXX79" s="11"/>
      <c r="SXY79" s="11"/>
      <c r="SXZ79" s="11"/>
      <c r="SYA79" s="11"/>
      <c r="SYB79" s="11"/>
      <c r="SYC79" s="11"/>
      <c r="SYD79" s="11"/>
      <c r="SYE79" s="11"/>
      <c r="SYF79" s="11"/>
      <c r="SYG79" s="11"/>
      <c r="SYH79" s="11"/>
      <c r="SYI79" s="11"/>
      <c r="SYJ79" s="11"/>
      <c r="SYK79" s="11"/>
      <c r="SYL79" s="11"/>
      <c r="SYM79" s="11"/>
      <c r="SYN79" s="11"/>
      <c r="SYO79" s="11"/>
      <c r="SYP79" s="11"/>
      <c r="SYQ79" s="11"/>
      <c r="SYR79" s="11"/>
      <c r="SYS79" s="11"/>
      <c r="SYT79" s="11"/>
      <c r="SYU79" s="11"/>
      <c r="SYV79" s="11"/>
      <c r="SYW79" s="11"/>
      <c r="SYX79" s="11"/>
      <c r="SYY79" s="11"/>
      <c r="SYZ79" s="11"/>
      <c r="SZA79" s="11"/>
      <c r="SZB79" s="11"/>
      <c r="SZC79" s="11"/>
      <c r="SZD79" s="11"/>
      <c r="SZE79" s="11"/>
      <c r="SZF79" s="11"/>
      <c r="SZG79" s="11"/>
      <c r="SZH79" s="11"/>
      <c r="SZI79" s="11"/>
      <c r="SZJ79" s="11"/>
      <c r="SZK79" s="11"/>
      <c r="SZL79" s="11"/>
      <c r="SZM79" s="11"/>
      <c r="SZN79" s="11"/>
      <c r="SZO79" s="11"/>
      <c r="SZP79" s="11"/>
      <c r="SZQ79" s="11"/>
      <c r="SZR79" s="11"/>
      <c r="SZS79" s="11"/>
      <c r="SZT79" s="11"/>
      <c r="SZU79" s="11"/>
      <c r="SZV79" s="11"/>
      <c r="SZW79" s="11"/>
      <c r="SZX79" s="11"/>
      <c r="SZY79" s="11"/>
      <c r="SZZ79" s="11"/>
      <c r="TAA79" s="11"/>
      <c r="TAB79" s="11"/>
      <c r="TAC79" s="11"/>
      <c r="TAD79" s="11"/>
      <c r="TAE79" s="11"/>
      <c r="TAF79" s="11"/>
      <c r="TAG79" s="11"/>
      <c r="TAH79" s="11"/>
      <c r="TAI79" s="11"/>
      <c r="TAJ79" s="11"/>
      <c r="TAK79" s="11"/>
      <c r="TAL79" s="11"/>
      <c r="TAM79" s="11"/>
      <c r="TAN79" s="11"/>
      <c r="TAO79" s="11"/>
      <c r="TAP79" s="11"/>
      <c r="TAQ79" s="11"/>
      <c r="TAR79" s="11"/>
      <c r="TAS79" s="11"/>
      <c r="TAT79" s="11"/>
      <c r="TAU79" s="11"/>
      <c r="TAV79" s="11"/>
      <c r="TAW79" s="11"/>
      <c r="TAX79" s="11"/>
      <c r="TAY79" s="11"/>
      <c r="TAZ79" s="11"/>
      <c r="TBA79" s="11"/>
      <c r="TBB79" s="11"/>
      <c r="TBC79" s="11"/>
      <c r="TBD79" s="11"/>
      <c r="TBE79" s="11"/>
      <c r="TBF79" s="11"/>
      <c r="TBG79" s="11"/>
      <c r="TBH79" s="11"/>
      <c r="TBI79" s="11"/>
      <c r="TBJ79" s="11"/>
      <c r="TBK79" s="11"/>
      <c r="TBL79" s="11"/>
      <c r="TBM79" s="11"/>
      <c r="TBN79" s="11"/>
      <c r="TBO79" s="11"/>
      <c r="TBP79" s="11"/>
      <c r="TBQ79" s="11"/>
      <c r="TBR79" s="11"/>
      <c r="TBS79" s="11"/>
      <c r="TBT79" s="11"/>
      <c r="TBU79" s="11"/>
      <c r="TBV79" s="11"/>
      <c r="TBW79" s="11"/>
      <c r="TBX79" s="11"/>
      <c r="TBY79" s="11"/>
      <c r="TBZ79" s="11"/>
      <c r="TCA79" s="11"/>
      <c r="TCB79" s="11"/>
      <c r="TCC79" s="11"/>
      <c r="TCD79" s="11"/>
      <c r="TCE79" s="11"/>
      <c r="TCF79" s="11"/>
      <c r="TCG79" s="11"/>
      <c r="TCH79" s="11"/>
      <c r="TCI79" s="11"/>
      <c r="TCJ79" s="11"/>
      <c r="TCK79" s="11"/>
      <c r="TCL79" s="11"/>
      <c r="TCM79" s="11"/>
      <c r="TCN79" s="11"/>
      <c r="TCO79" s="11"/>
      <c r="TCP79" s="11"/>
      <c r="TCQ79" s="11"/>
      <c r="TCR79" s="11"/>
      <c r="TCS79" s="11"/>
      <c r="TCT79" s="11"/>
      <c r="TCU79" s="11"/>
      <c r="TCV79" s="11"/>
      <c r="TCW79" s="11"/>
      <c r="TCX79" s="11"/>
      <c r="TCY79" s="11"/>
      <c r="TCZ79" s="11"/>
      <c r="TDA79" s="11"/>
      <c r="TDB79" s="11"/>
      <c r="TDC79" s="11"/>
      <c r="TDD79" s="11"/>
      <c r="TDE79" s="11"/>
      <c r="TDF79" s="11"/>
      <c r="TDG79" s="11"/>
      <c r="TDH79" s="11"/>
      <c r="TDI79" s="11"/>
      <c r="TDJ79" s="11"/>
      <c r="TDK79" s="11"/>
      <c r="TDL79" s="11"/>
      <c r="TDM79" s="11"/>
      <c r="TDN79" s="11"/>
      <c r="TDO79" s="11"/>
      <c r="TDP79" s="11"/>
      <c r="TDQ79" s="11"/>
      <c r="TDR79" s="11"/>
      <c r="TDS79" s="11"/>
      <c r="TDT79" s="11"/>
      <c r="TDU79" s="11"/>
      <c r="TDV79" s="11"/>
      <c r="TDW79" s="11"/>
      <c r="TDX79" s="11"/>
      <c r="TDY79" s="11"/>
      <c r="TDZ79" s="11"/>
      <c r="TEA79" s="11"/>
      <c r="TEB79" s="11"/>
      <c r="TEC79" s="11"/>
      <c r="TED79" s="11"/>
      <c r="TEE79" s="11"/>
      <c r="TEF79" s="11"/>
      <c r="TEG79" s="11"/>
      <c r="TEH79" s="11"/>
      <c r="TEI79" s="11"/>
      <c r="TEJ79" s="11"/>
      <c r="TEK79" s="11"/>
      <c r="TEL79" s="11"/>
      <c r="TEM79" s="11"/>
      <c r="TEN79" s="11"/>
      <c r="TEO79" s="11"/>
      <c r="TEP79" s="11"/>
      <c r="TEQ79" s="11"/>
      <c r="TER79" s="11"/>
      <c r="TES79" s="11"/>
      <c r="TET79" s="11"/>
      <c r="TEU79" s="11"/>
      <c r="TEV79" s="11"/>
      <c r="TEW79" s="11"/>
      <c r="TEX79" s="11"/>
      <c r="TEY79" s="11"/>
      <c r="TEZ79" s="11"/>
      <c r="TFA79" s="11"/>
      <c r="TFB79" s="11"/>
      <c r="TFC79" s="11"/>
      <c r="TFD79" s="11"/>
      <c r="TFE79" s="11"/>
      <c r="TFF79" s="11"/>
      <c r="TFG79" s="11"/>
      <c r="TFH79" s="11"/>
      <c r="TFI79" s="11"/>
      <c r="TFJ79" s="11"/>
      <c r="TFK79" s="11"/>
      <c r="TFL79" s="11"/>
      <c r="TFM79" s="11"/>
      <c r="TFN79" s="11"/>
      <c r="TFO79" s="11"/>
      <c r="TFP79" s="11"/>
      <c r="TFQ79" s="11"/>
      <c r="TFR79" s="11"/>
      <c r="TFS79" s="11"/>
      <c r="TFT79" s="11"/>
      <c r="TFU79" s="11"/>
      <c r="TFV79" s="11"/>
      <c r="TFW79" s="11"/>
      <c r="TFX79" s="11"/>
      <c r="TFY79" s="11"/>
      <c r="TFZ79" s="11"/>
      <c r="TGA79" s="11"/>
      <c r="TGB79" s="11"/>
      <c r="TGC79" s="11"/>
      <c r="TGD79" s="11"/>
      <c r="TGE79" s="11"/>
      <c r="TGF79" s="11"/>
      <c r="TGG79" s="11"/>
      <c r="TGH79" s="11"/>
      <c r="TGI79" s="11"/>
      <c r="TGJ79" s="11"/>
      <c r="TGK79" s="11"/>
      <c r="TGL79" s="11"/>
      <c r="TGM79" s="11"/>
      <c r="TGN79" s="11"/>
      <c r="TGO79" s="11"/>
      <c r="TGP79" s="11"/>
      <c r="TGQ79" s="11"/>
      <c r="TGR79" s="11"/>
      <c r="TGS79" s="11"/>
      <c r="TGT79" s="11"/>
      <c r="TGU79" s="11"/>
      <c r="TGV79" s="11"/>
      <c r="TGW79" s="11"/>
      <c r="TGX79" s="11"/>
      <c r="TGY79" s="11"/>
      <c r="TGZ79" s="11"/>
      <c r="THA79" s="11"/>
      <c r="THB79" s="11"/>
      <c r="THC79" s="11"/>
      <c r="THD79" s="11"/>
      <c r="THE79" s="11"/>
      <c r="THF79" s="11"/>
      <c r="THG79" s="11"/>
      <c r="THH79" s="11"/>
      <c r="THI79" s="11"/>
      <c r="THJ79" s="11"/>
      <c r="THK79" s="11"/>
      <c r="THL79" s="11"/>
      <c r="THM79" s="11"/>
      <c r="THN79" s="11"/>
      <c r="THO79" s="11"/>
      <c r="THP79" s="11"/>
      <c r="THQ79" s="11"/>
      <c r="THR79" s="11"/>
      <c r="THS79" s="11"/>
      <c r="THT79" s="11"/>
      <c r="THU79" s="11"/>
      <c r="THV79" s="11"/>
      <c r="THW79" s="11"/>
      <c r="THX79" s="11"/>
      <c r="THY79" s="11"/>
      <c r="THZ79" s="11"/>
      <c r="TIA79" s="11"/>
      <c r="TIB79" s="11"/>
      <c r="TIC79" s="11"/>
      <c r="TID79" s="11"/>
      <c r="TIE79" s="11"/>
      <c r="TIF79" s="11"/>
      <c r="TIG79" s="11"/>
      <c r="TIH79" s="11"/>
      <c r="TII79" s="11"/>
      <c r="TIJ79" s="11"/>
      <c r="TIK79" s="11"/>
      <c r="TIL79" s="11"/>
      <c r="TIM79" s="11"/>
      <c r="TIN79" s="11"/>
      <c r="TIO79" s="11"/>
      <c r="TIP79" s="11"/>
      <c r="TIQ79" s="11"/>
      <c r="TIR79" s="11"/>
      <c r="TIS79" s="11"/>
      <c r="TIT79" s="11"/>
      <c r="TIU79" s="11"/>
      <c r="TIV79" s="11"/>
      <c r="TIW79" s="11"/>
      <c r="TIX79" s="11"/>
      <c r="TIY79" s="11"/>
      <c r="TIZ79" s="11"/>
      <c r="TJA79" s="11"/>
      <c r="TJB79" s="11"/>
      <c r="TJC79" s="11"/>
      <c r="TJD79" s="11"/>
      <c r="TJE79" s="11"/>
      <c r="TJF79" s="11"/>
      <c r="TJG79" s="11"/>
      <c r="TJH79" s="11"/>
      <c r="TJI79" s="11"/>
      <c r="TJJ79" s="11"/>
      <c r="TJK79" s="11"/>
      <c r="TJL79" s="11"/>
      <c r="TJM79" s="11"/>
      <c r="TJN79" s="11"/>
      <c r="TJO79" s="11"/>
      <c r="TJP79" s="11"/>
      <c r="TJQ79" s="11"/>
      <c r="TJR79" s="11"/>
      <c r="TJS79" s="11"/>
      <c r="TJT79" s="11"/>
      <c r="TJU79" s="11"/>
      <c r="TJV79" s="11"/>
      <c r="TJW79" s="11"/>
      <c r="TJX79" s="11"/>
      <c r="TJY79" s="11"/>
      <c r="TJZ79" s="11"/>
      <c r="TKA79" s="11"/>
      <c r="TKB79" s="11"/>
      <c r="TKC79" s="11"/>
      <c r="TKD79" s="11"/>
      <c r="TKE79" s="11"/>
      <c r="TKF79" s="11"/>
      <c r="TKG79" s="11"/>
      <c r="TKH79" s="11"/>
      <c r="TKI79" s="11"/>
      <c r="TKJ79" s="11"/>
      <c r="TKK79" s="11"/>
      <c r="TKL79" s="11"/>
      <c r="TKM79" s="11"/>
      <c r="TKN79" s="11"/>
      <c r="TKO79" s="11"/>
      <c r="TKP79" s="11"/>
      <c r="TKQ79" s="11"/>
      <c r="TKR79" s="11"/>
      <c r="TKS79" s="11"/>
      <c r="TKT79" s="11"/>
      <c r="TKU79" s="11"/>
      <c r="TKV79" s="11"/>
      <c r="TKW79" s="11"/>
      <c r="TKX79" s="11"/>
      <c r="TKY79" s="11"/>
      <c r="TKZ79" s="11"/>
      <c r="TLA79" s="11"/>
      <c r="TLB79" s="11"/>
      <c r="TLC79" s="11"/>
      <c r="TLD79" s="11"/>
      <c r="TLE79" s="11"/>
      <c r="TLF79" s="11"/>
      <c r="TLG79" s="11"/>
      <c r="TLH79" s="11"/>
      <c r="TLI79" s="11"/>
      <c r="TLJ79" s="11"/>
      <c r="TLK79" s="11"/>
      <c r="TLL79" s="11"/>
      <c r="TLM79" s="11"/>
      <c r="TLN79" s="11"/>
      <c r="TLO79" s="11"/>
      <c r="TLP79" s="11"/>
      <c r="TLQ79" s="11"/>
      <c r="TLR79" s="11"/>
      <c r="TLS79" s="11"/>
      <c r="TLT79" s="11"/>
      <c r="TLU79" s="11"/>
      <c r="TLV79" s="11"/>
      <c r="TLW79" s="11"/>
      <c r="TLX79" s="11"/>
      <c r="TLY79" s="11"/>
      <c r="TLZ79" s="11"/>
      <c r="TMA79" s="11"/>
      <c r="TMB79" s="11"/>
      <c r="TMC79" s="11"/>
      <c r="TMD79" s="11"/>
      <c r="TME79" s="11"/>
      <c r="TMF79" s="11"/>
      <c r="TMG79" s="11"/>
      <c r="TMH79" s="11"/>
      <c r="TMI79" s="11"/>
      <c r="TMJ79" s="11"/>
      <c r="TMK79" s="11"/>
      <c r="TML79" s="11"/>
      <c r="TMM79" s="11"/>
      <c r="TMN79" s="11"/>
      <c r="TMO79" s="11"/>
      <c r="TMP79" s="11"/>
      <c r="TMQ79" s="11"/>
      <c r="TMR79" s="11"/>
      <c r="TMS79" s="11"/>
      <c r="TMT79" s="11"/>
      <c r="TMU79" s="11"/>
      <c r="TMV79" s="11"/>
      <c r="TMW79" s="11"/>
      <c r="TMX79" s="11"/>
      <c r="TMY79" s="11"/>
      <c r="TMZ79" s="11"/>
      <c r="TNA79" s="11"/>
      <c r="TNB79" s="11"/>
      <c r="TNC79" s="11"/>
      <c r="TND79" s="11"/>
      <c r="TNE79" s="11"/>
      <c r="TNF79" s="11"/>
      <c r="TNG79" s="11"/>
      <c r="TNH79" s="11"/>
      <c r="TNI79" s="11"/>
      <c r="TNJ79" s="11"/>
      <c r="TNK79" s="11"/>
      <c r="TNL79" s="11"/>
      <c r="TNM79" s="11"/>
      <c r="TNN79" s="11"/>
      <c r="TNO79" s="11"/>
      <c r="TNP79" s="11"/>
      <c r="TNQ79" s="11"/>
      <c r="TNR79" s="11"/>
      <c r="TNS79" s="11"/>
      <c r="TNT79" s="11"/>
      <c r="TNU79" s="11"/>
      <c r="TNV79" s="11"/>
      <c r="TNW79" s="11"/>
      <c r="TNX79" s="11"/>
      <c r="TNY79" s="11"/>
      <c r="TNZ79" s="11"/>
      <c r="TOA79" s="11"/>
      <c r="TOB79" s="11"/>
      <c r="TOC79" s="11"/>
      <c r="TOD79" s="11"/>
      <c r="TOE79" s="11"/>
      <c r="TOF79" s="11"/>
      <c r="TOG79" s="11"/>
      <c r="TOH79" s="11"/>
      <c r="TOI79" s="11"/>
      <c r="TOJ79" s="11"/>
      <c r="TOK79" s="11"/>
      <c r="TOL79" s="11"/>
      <c r="TOM79" s="11"/>
      <c r="TON79" s="11"/>
      <c r="TOO79" s="11"/>
      <c r="TOP79" s="11"/>
      <c r="TOQ79" s="11"/>
      <c r="TOR79" s="11"/>
      <c r="TOS79" s="11"/>
      <c r="TOT79" s="11"/>
      <c r="TOU79" s="11"/>
      <c r="TOV79" s="11"/>
      <c r="TOW79" s="11"/>
      <c r="TOX79" s="11"/>
      <c r="TOY79" s="11"/>
      <c r="TOZ79" s="11"/>
      <c r="TPA79" s="11"/>
      <c r="TPB79" s="11"/>
      <c r="TPC79" s="11"/>
      <c r="TPD79" s="11"/>
      <c r="TPE79" s="11"/>
      <c r="TPF79" s="11"/>
      <c r="TPG79" s="11"/>
      <c r="TPH79" s="11"/>
      <c r="TPI79" s="11"/>
      <c r="TPJ79" s="11"/>
      <c r="TPK79" s="11"/>
      <c r="TPL79" s="11"/>
      <c r="TPM79" s="11"/>
      <c r="TPN79" s="11"/>
      <c r="TPO79" s="11"/>
      <c r="TPP79" s="11"/>
      <c r="TPQ79" s="11"/>
      <c r="TPR79" s="11"/>
      <c r="TPS79" s="11"/>
      <c r="TPT79" s="11"/>
      <c r="TPU79" s="11"/>
      <c r="TPV79" s="11"/>
      <c r="TPW79" s="11"/>
      <c r="TPX79" s="11"/>
      <c r="TPY79" s="11"/>
      <c r="TPZ79" s="11"/>
      <c r="TQA79" s="11"/>
      <c r="TQB79" s="11"/>
      <c r="TQC79" s="11"/>
      <c r="TQD79" s="11"/>
      <c r="TQE79" s="11"/>
      <c r="TQF79" s="11"/>
      <c r="TQG79" s="11"/>
      <c r="TQH79" s="11"/>
      <c r="TQI79" s="11"/>
      <c r="TQJ79" s="11"/>
      <c r="TQK79" s="11"/>
      <c r="TQL79" s="11"/>
      <c r="TQM79" s="11"/>
      <c r="TQN79" s="11"/>
      <c r="TQO79" s="11"/>
      <c r="TQP79" s="11"/>
      <c r="TQQ79" s="11"/>
      <c r="TQR79" s="11"/>
      <c r="TQS79" s="11"/>
      <c r="TQT79" s="11"/>
      <c r="TQU79" s="11"/>
      <c r="TQV79" s="11"/>
      <c r="TQW79" s="11"/>
      <c r="TQX79" s="11"/>
      <c r="TQY79" s="11"/>
      <c r="TQZ79" s="11"/>
      <c r="TRA79" s="11"/>
      <c r="TRB79" s="11"/>
      <c r="TRC79" s="11"/>
      <c r="TRD79" s="11"/>
      <c r="TRE79" s="11"/>
      <c r="TRF79" s="11"/>
      <c r="TRG79" s="11"/>
      <c r="TRH79" s="11"/>
      <c r="TRI79" s="11"/>
      <c r="TRJ79" s="11"/>
      <c r="TRK79" s="11"/>
      <c r="TRL79" s="11"/>
      <c r="TRM79" s="11"/>
      <c r="TRN79" s="11"/>
      <c r="TRO79" s="11"/>
      <c r="TRP79" s="11"/>
      <c r="TRQ79" s="11"/>
      <c r="TRR79" s="11"/>
      <c r="TRS79" s="11"/>
      <c r="TRT79" s="11"/>
      <c r="TRU79" s="11"/>
      <c r="TRV79" s="11"/>
      <c r="TRW79" s="11"/>
      <c r="TRX79" s="11"/>
      <c r="TRY79" s="11"/>
      <c r="TRZ79" s="11"/>
      <c r="TSA79" s="11"/>
      <c r="TSB79" s="11"/>
      <c r="TSC79" s="11"/>
      <c r="TSD79" s="11"/>
      <c r="TSE79" s="11"/>
      <c r="TSF79" s="11"/>
      <c r="TSG79" s="11"/>
      <c r="TSH79" s="11"/>
      <c r="TSI79" s="11"/>
      <c r="TSJ79" s="11"/>
      <c r="TSK79" s="11"/>
      <c r="TSL79" s="11"/>
      <c r="TSM79" s="11"/>
      <c r="TSN79" s="11"/>
      <c r="TSO79" s="11"/>
      <c r="TSP79" s="11"/>
      <c r="TSQ79" s="11"/>
      <c r="TSR79" s="11"/>
      <c r="TSS79" s="11"/>
      <c r="TST79" s="11"/>
      <c r="TSU79" s="11"/>
      <c r="TSV79" s="11"/>
      <c r="TSW79" s="11"/>
      <c r="TSX79" s="11"/>
      <c r="TSY79" s="11"/>
      <c r="TSZ79" s="11"/>
      <c r="TTA79" s="11"/>
      <c r="TTB79" s="11"/>
      <c r="TTC79" s="11"/>
      <c r="TTD79" s="11"/>
      <c r="TTE79" s="11"/>
      <c r="TTF79" s="11"/>
      <c r="TTG79" s="11"/>
      <c r="TTH79" s="11"/>
      <c r="TTI79" s="11"/>
      <c r="TTJ79" s="11"/>
      <c r="TTK79" s="11"/>
      <c r="TTL79" s="11"/>
      <c r="TTM79" s="11"/>
      <c r="TTN79" s="11"/>
      <c r="TTO79" s="11"/>
      <c r="TTP79" s="11"/>
      <c r="TTQ79" s="11"/>
      <c r="TTR79" s="11"/>
      <c r="TTS79" s="11"/>
      <c r="TTT79" s="11"/>
      <c r="TTU79" s="11"/>
      <c r="TTV79" s="11"/>
      <c r="TTW79" s="11"/>
      <c r="TTX79" s="11"/>
      <c r="TTY79" s="11"/>
      <c r="TTZ79" s="11"/>
      <c r="TUA79" s="11"/>
      <c r="TUB79" s="11"/>
      <c r="TUC79" s="11"/>
      <c r="TUD79" s="11"/>
      <c r="TUE79" s="11"/>
      <c r="TUF79" s="11"/>
      <c r="TUG79" s="11"/>
      <c r="TUH79" s="11"/>
      <c r="TUI79" s="11"/>
      <c r="TUJ79" s="11"/>
      <c r="TUK79" s="11"/>
      <c r="TUL79" s="11"/>
      <c r="TUM79" s="11"/>
      <c r="TUN79" s="11"/>
      <c r="TUO79" s="11"/>
      <c r="TUP79" s="11"/>
      <c r="TUQ79" s="11"/>
      <c r="TUR79" s="11"/>
      <c r="TUS79" s="11"/>
      <c r="TUT79" s="11"/>
      <c r="TUU79" s="11"/>
      <c r="TUV79" s="11"/>
      <c r="TUW79" s="11"/>
      <c r="TUX79" s="11"/>
      <c r="TUY79" s="11"/>
      <c r="TUZ79" s="11"/>
      <c r="TVA79" s="11"/>
      <c r="TVB79" s="11"/>
      <c r="TVC79" s="11"/>
      <c r="TVD79" s="11"/>
      <c r="TVE79" s="11"/>
      <c r="TVF79" s="11"/>
      <c r="TVG79" s="11"/>
      <c r="TVH79" s="11"/>
      <c r="TVI79" s="11"/>
      <c r="TVJ79" s="11"/>
      <c r="TVK79" s="11"/>
      <c r="TVL79" s="11"/>
      <c r="TVM79" s="11"/>
      <c r="TVN79" s="11"/>
      <c r="TVO79" s="11"/>
      <c r="TVP79" s="11"/>
      <c r="TVQ79" s="11"/>
      <c r="TVR79" s="11"/>
      <c r="TVS79" s="11"/>
      <c r="TVT79" s="11"/>
      <c r="TVU79" s="11"/>
      <c r="TVV79" s="11"/>
      <c r="TVW79" s="11"/>
      <c r="TVX79" s="11"/>
      <c r="TVY79" s="11"/>
      <c r="TVZ79" s="11"/>
      <c r="TWA79" s="11"/>
      <c r="TWB79" s="11"/>
      <c r="TWC79" s="11"/>
      <c r="TWD79" s="11"/>
      <c r="TWE79" s="11"/>
      <c r="TWF79" s="11"/>
      <c r="TWG79" s="11"/>
      <c r="TWH79" s="11"/>
      <c r="TWI79" s="11"/>
      <c r="TWJ79" s="11"/>
      <c r="TWK79" s="11"/>
      <c r="TWL79" s="11"/>
      <c r="TWM79" s="11"/>
      <c r="TWN79" s="11"/>
      <c r="TWO79" s="11"/>
      <c r="TWP79" s="11"/>
      <c r="TWQ79" s="11"/>
      <c r="TWR79" s="11"/>
      <c r="TWS79" s="11"/>
      <c r="TWT79" s="11"/>
      <c r="TWU79" s="11"/>
      <c r="TWV79" s="11"/>
      <c r="TWW79" s="11"/>
      <c r="TWX79" s="11"/>
      <c r="TWY79" s="11"/>
      <c r="TWZ79" s="11"/>
      <c r="TXA79" s="11"/>
      <c r="TXB79" s="11"/>
      <c r="TXC79" s="11"/>
      <c r="TXD79" s="11"/>
      <c r="TXE79" s="11"/>
      <c r="TXF79" s="11"/>
      <c r="TXG79" s="11"/>
      <c r="TXH79" s="11"/>
      <c r="TXI79" s="11"/>
      <c r="TXJ79" s="11"/>
      <c r="TXK79" s="11"/>
      <c r="TXL79" s="11"/>
      <c r="TXM79" s="11"/>
      <c r="TXN79" s="11"/>
      <c r="TXO79" s="11"/>
      <c r="TXP79" s="11"/>
      <c r="TXQ79" s="11"/>
      <c r="TXR79" s="11"/>
      <c r="TXS79" s="11"/>
      <c r="TXT79" s="11"/>
      <c r="TXU79" s="11"/>
      <c r="TXV79" s="11"/>
      <c r="TXW79" s="11"/>
      <c r="TXX79" s="11"/>
      <c r="TXY79" s="11"/>
      <c r="TXZ79" s="11"/>
      <c r="TYA79" s="11"/>
      <c r="TYB79" s="11"/>
      <c r="TYC79" s="11"/>
      <c r="TYD79" s="11"/>
      <c r="TYE79" s="11"/>
      <c r="TYF79" s="11"/>
      <c r="TYG79" s="11"/>
      <c r="TYH79" s="11"/>
      <c r="TYI79" s="11"/>
      <c r="TYJ79" s="11"/>
      <c r="TYK79" s="11"/>
      <c r="TYL79" s="11"/>
      <c r="TYM79" s="11"/>
      <c r="TYN79" s="11"/>
      <c r="TYO79" s="11"/>
      <c r="TYP79" s="11"/>
      <c r="TYQ79" s="11"/>
      <c r="TYR79" s="11"/>
      <c r="TYS79" s="11"/>
      <c r="TYT79" s="11"/>
      <c r="TYU79" s="11"/>
      <c r="TYV79" s="11"/>
      <c r="TYW79" s="11"/>
      <c r="TYX79" s="11"/>
      <c r="TYY79" s="11"/>
      <c r="TYZ79" s="11"/>
      <c r="TZA79" s="11"/>
      <c r="TZB79" s="11"/>
      <c r="TZC79" s="11"/>
      <c r="TZD79" s="11"/>
      <c r="TZE79" s="11"/>
      <c r="TZF79" s="11"/>
      <c r="TZG79" s="11"/>
      <c r="TZH79" s="11"/>
      <c r="TZI79" s="11"/>
      <c r="TZJ79" s="11"/>
      <c r="TZK79" s="11"/>
      <c r="TZL79" s="11"/>
      <c r="TZM79" s="11"/>
      <c r="TZN79" s="11"/>
      <c r="TZO79" s="11"/>
      <c r="TZP79" s="11"/>
      <c r="TZQ79" s="11"/>
      <c r="TZR79" s="11"/>
      <c r="TZS79" s="11"/>
      <c r="TZT79" s="11"/>
      <c r="TZU79" s="11"/>
      <c r="TZV79" s="11"/>
      <c r="TZW79" s="11"/>
      <c r="TZX79" s="11"/>
      <c r="TZY79" s="11"/>
      <c r="TZZ79" s="11"/>
      <c r="UAA79" s="11"/>
      <c r="UAB79" s="11"/>
      <c r="UAC79" s="11"/>
      <c r="UAD79" s="11"/>
      <c r="UAE79" s="11"/>
      <c r="UAF79" s="11"/>
      <c r="UAG79" s="11"/>
      <c r="UAH79" s="11"/>
      <c r="UAI79" s="11"/>
      <c r="UAJ79" s="11"/>
      <c r="UAK79" s="11"/>
      <c r="UAL79" s="11"/>
      <c r="UAM79" s="11"/>
      <c r="UAN79" s="11"/>
      <c r="UAO79" s="11"/>
      <c r="UAP79" s="11"/>
      <c r="UAQ79" s="11"/>
      <c r="UAR79" s="11"/>
      <c r="UAS79" s="11"/>
      <c r="UAT79" s="11"/>
      <c r="UAU79" s="11"/>
      <c r="UAV79" s="11"/>
      <c r="UAW79" s="11"/>
      <c r="UAX79" s="11"/>
      <c r="UAY79" s="11"/>
      <c r="UAZ79" s="11"/>
      <c r="UBA79" s="11"/>
      <c r="UBB79" s="11"/>
      <c r="UBC79" s="11"/>
      <c r="UBD79" s="11"/>
      <c r="UBE79" s="11"/>
      <c r="UBF79" s="11"/>
      <c r="UBG79" s="11"/>
      <c r="UBH79" s="11"/>
      <c r="UBI79" s="11"/>
      <c r="UBJ79" s="11"/>
      <c r="UBK79" s="11"/>
      <c r="UBL79" s="11"/>
      <c r="UBM79" s="11"/>
      <c r="UBN79" s="11"/>
      <c r="UBO79" s="11"/>
      <c r="UBP79" s="11"/>
      <c r="UBQ79" s="11"/>
      <c r="UBR79" s="11"/>
      <c r="UBS79" s="11"/>
      <c r="UBT79" s="11"/>
      <c r="UBU79" s="11"/>
      <c r="UBV79" s="11"/>
      <c r="UBW79" s="11"/>
      <c r="UBX79" s="11"/>
      <c r="UBY79" s="11"/>
      <c r="UBZ79" s="11"/>
      <c r="UCA79" s="11"/>
      <c r="UCB79" s="11"/>
      <c r="UCC79" s="11"/>
      <c r="UCD79" s="11"/>
      <c r="UCE79" s="11"/>
      <c r="UCF79" s="11"/>
      <c r="UCG79" s="11"/>
      <c r="UCH79" s="11"/>
      <c r="UCI79" s="11"/>
      <c r="UCJ79" s="11"/>
      <c r="UCK79" s="11"/>
      <c r="UCL79" s="11"/>
      <c r="UCM79" s="11"/>
      <c r="UCN79" s="11"/>
      <c r="UCO79" s="11"/>
      <c r="UCP79" s="11"/>
      <c r="UCQ79" s="11"/>
      <c r="UCR79" s="11"/>
      <c r="UCS79" s="11"/>
      <c r="UCT79" s="11"/>
      <c r="UCU79" s="11"/>
      <c r="UCV79" s="11"/>
      <c r="UCW79" s="11"/>
      <c r="UCX79" s="11"/>
      <c r="UCY79" s="11"/>
      <c r="UCZ79" s="11"/>
      <c r="UDA79" s="11"/>
      <c r="UDB79" s="11"/>
      <c r="UDC79" s="11"/>
      <c r="UDD79" s="11"/>
      <c r="UDE79" s="11"/>
      <c r="UDF79" s="11"/>
      <c r="UDG79" s="11"/>
      <c r="UDH79" s="11"/>
      <c r="UDI79" s="11"/>
      <c r="UDJ79" s="11"/>
      <c r="UDK79" s="11"/>
      <c r="UDL79" s="11"/>
      <c r="UDM79" s="11"/>
      <c r="UDN79" s="11"/>
      <c r="UDO79" s="11"/>
      <c r="UDP79" s="11"/>
      <c r="UDQ79" s="11"/>
      <c r="UDR79" s="11"/>
      <c r="UDS79" s="11"/>
      <c r="UDT79" s="11"/>
      <c r="UDU79" s="11"/>
      <c r="UDV79" s="11"/>
      <c r="UDW79" s="11"/>
      <c r="UDX79" s="11"/>
      <c r="UDY79" s="11"/>
      <c r="UDZ79" s="11"/>
      <c r="UEA79" s="11"/>
      <c r="UEB79" s="11"/>
      <c r="UEC79" s="11"/>
      <c r="UED79" s="11"/>
      <c r="UEE79" s="11"/>
      <c r="UEF79" s="11"/>
      <c r="UEG79" s="11"/>
      <c r="UEH79" s="11"/>
      <c r="UEI79" s="11"/>
      <c r="UEJ79" s="11"/>
      <c r="UEK79" s="11"/>
      <c r="UEL79" s="11"/>
      <c r="UEM79" s="11"/>
      <c r="UEN79" s="11"/>
      <c r="UEO79" s="11"/>
      <c r="UEP79" s="11"/>
      <c r="UEQ79" s="11"/>
      <c r="UER79" s="11"/>
      <c r="UES79" s="11"/>
      <c r="UET79" s="11"/>
      <c r="UEU79" s="11"/>
      <c r="UEV79" s="11"/>
      <c r="UEW79" s="11"/>
      <c r="UEX79" s="11"/>
      <c r="UEY79" s="11"/>
      <c r="UEZ79" s="11"/>
      <c r="UFA79" s="11"/>
      <c r="UFB79" s="11"/>
      <c r="UFC79" s="11"/>
      <c r="UFD79" s="11"/>
      <c r="UFE79" s="11"/>
      <c r="UFF79" s="11"/>
      <c r="UFG79" s="11"/>
      <c r="UFH79" s="11"/>
      <c r="UFI79" s="11"/>
      <c r="UFJ79" s="11"/>
      <c r="UFK79" s="11"/>
      <c r="UFL79" s="11"/>
      <c r="UFM79" s="11"/>
      <c r="UFN79" s="11"/>
      <c r="UFO79" s="11"/>
      <c r="UFP79" s="11"/>
      <c r="UFQ79" s="11"/>
      <c r="UFR79" s="11"/>
      <c r="UFS79" s="11"/>
      <c r="UFT79" s="11"/>
      <c r="UFU79" s="11"/>
      <c r="UFV79" s="11"/>
      <c r="UFW79" s="11"/>
      <c r="UFX79" s="11"/>
      <c r="UFY79" s="11"/>
      <c r="UFZ79" s="11"/>
      <c r="UGA79" s="11"/>
      <c r="UGB79" s="11"/>
      <c r="UGC79" s="11"/>
      <c r="UGD79" s="11"/>
      <c r="UGE79" s="11"/>
      <c r="UGF79" s="11"/>
      <c r="UGG79" s="11"/>
      <c r="UGH79" s="11"/>
      <c r="UGI79" s="11"/>
      <c r="UGJ79" s="11"/>
      <c r="UGK79" s="11"/>
      <c r="UGL79" s="11"/>
      <c r="UGM79" s="11"/>
      <c r="UGN79" s="11"/>
      <c r="UGO79" s="11"/>
      <c r="UGP79" s="11"/>
      <c r="UGQ79" s="11"/>
      <c r="UGR79" s="11"/>
      <c r="UGS79" s="11"/>
      <c r="UGT79" s="11"/>
      <c r="UGU79" s="11"/>
      <c r="UGV79" s="11"/>
      <c r="UGW79" s="11"/>
      <c r="UGX79" s="11"/>
      <c r="UGY79" s="11"/>
      <c r="UGZ79" s="11"/>
      <c r="UHA79" s="11"/>
      <c r="UHB79" s="11"/>
      <c r="UHC79" s="11"/>
      <c r="UHD79" s="11"/>
      <c r="UHE79" s="11"/>
      <c r="UHF79" s="11"/>
      <c r="UHG79" s="11"/>
      <c r="UHH79" s="11"/>
      <c r="UHI79" s="11"/>
      <c r="UHJ79" s="11"/>
      <c r="UHK79" s="11"/>
      <c r="UHL79" s="11"/>
      <c r="UHM79" s="11"/>
      <c r="UHN79" s="11"/>
      <c r="UHO79" s="11"/>
      <c r="UHP79" s="11"/>
      <c r="UHQ79" s="11"/>
      <c r="UHR79" s="11"/>
      <c r="UHS79" s="11"/>
      <c r="UHT79" s="11"/>
      <c r="UHU79" s="11"/>
      <c r="UHV79" s="11"/>
      <c r="UHW79" s="11"/>
      <c r="UHX79" s="11"/>
      <c r="UHY79" s="11"/>
      <c r="UHZ79" s="11"/>
      <c r="UIA79" s="11"/>
      <c r="UIB79" s="11"/>
      <c r="UIC79" s="11"/>
      <c r="UID79" s="11"/>
      <c r="UIE79" s="11"/>
      <c r="UIF79" s="11"/>
      <c r="UIG79" s="11"/>
      <c r="UIH79" s="11"/>
      <c r="UII79" s="11"/>
      <c r="UIJ79" s="11"/>
      <c r="UIK79" s="11"/>
      <c r="UIL79" s="11"/>
      <c r="UIM79" s="11"/>
      <c r="UIN79" s="11"/>
      <c r="UIO79" s="11"/>
      <c r="UIP79" s="11"/>
      <c r="UIQ79" s="11"/>
      <c r="UIR79" s="11"/>
      <c r="UIS79" s="11"/>
      <c r="UIT79" s="11"/>
      <c r="UIU79" s="11"/>
      <c r="UIV79" s="11"/>
      <c r="UIW79" s="11"/>
      <c r="UIX79" s="11"/>
      <c r="UIY79" s="11"/>
      <c r="UIZ79" s="11"/>
      <c r="UJA79" s="11"/>
      <c r="UJB79" s="11"/>
      <c r="UJC79" s="11"/>
      <c r="UJD79" s="11"/>
      <c r="UJE79" s="11"/>
      <c r="UJF79" s="11"/>
      <c r="UJG79" s="11"/>
      <c r="UJH79" s="11"/>
      <c r="UJI79" s="11"/>
      <c r="UJJ79" s="11"/>
      <c r="UJK79" s="11"/>
      <c r="UJL79" s="11"/>
      <c r="UJM79" s="11"/>
      <c r="UJN79" s="11"/>
      <c r="UJO79" s="11"/>
      <c r="UJP79" s="11"/>
      <c r="UJQ79" s="11"/>
      <c r="UJR79" s="11"/>
      <c r="UJS79" s="11"/>
      <c r="UJT79" s="11"/>
      <c r="UJU79" s="11"/>
      <c r="UJV79" s="11"/>
      <c r="UJW79" s="11"/>
      <c r="UJX79" s="11"/>
      <c r="UJY79" s="11"/>
      <c r="UJZ79" s="11"/>
      <c r="UKA79" s="11"/>
      <c r="UKB79" s="11"/>
      <c r="UKC79" s="11"/>
      <c r="UKD79" s="11"/>
      <c r="UKE79" s="11"/>
      <c r="UKF79" s="11"/>
      <c r="UKG79" s="11"/>
      <c r="UKH79" s="11"/>
      <c r="UKI79" s="11"/>
      <c r="UKJ79" s="11"/>
      <c r="UKK79" s="11"/>
      <c r="UKL79" s="11"/>
      <c r="UKM79" s="11"/>
      <c r="UKN79" s="11"/>
      <c r="UKO79" s="11"/>
      <c r="UKP79" s="11"/>
      <c r="UKQ79" s="11"/>
      <c r="UKR79" s="11"/>
      <c r="UKS79" s="11"/>
      <c r="UKT79" s="11"/>
      <c r="UKU79" s="11"/>
      <c r="UKV79" s="11"/>
      <c r="UKW79" s="11"/>
      <c r="UKX79" s="11"/>
      <c r="UKY79" s="11"/>
      <c r="UKZ79" s="11"/>
      <c r="ULA79" s="11"/>
      <c r="ULB79" s="11"/>
      <c r="ULC79" s="11"/>
      <c r="ULD79" s="11"/>
      <c r="ULE79" s="11"/>
      <c r="ULF79" s="11"/>
      <c r="ULG79" s="11"/>
      <c r="ULH79" s="11"/>
      <c r="ULI79" s="11"/>
      <c r="ULJ79" s="11"/>
      <c r="ULK79" s="11"/>
      <c r="ULL79" s="11"/>
      <c r="ULM79" s="11"/>
      <c r="ULN79" s="11"/>
      <c r="ULO79" s="11"/>
      <c r="ULP79" s="11"/>
      <c r="ULQ79" s="11"/>
      <c r="ULR79" s="11"/>
      <c r="ULS79" s="11"/>
      <c r="ULT79" s="11"/>
      <c r="ULU79" s="11"/>
      <c r="ULV79" s="11"/>
      <c r="ULW79" s="11"/>
      <c r="ULX79" s="11"/>
      <c r="ULY79" s="11"/>
      <c r="ULZ79" s="11"/>
      <c r="UMA79" s="11"/>
      <c r="UMB79" s="11"/>
      <c r="UMC79" s="11"/>
      <c r="UMD79" s="11"/>
      <c r="UME79" s="11"/>
      <c r="UMF79" s="11"/>
      <c r="UMG79" s="11"/>
      <c r="UMH79" s="11"/>
      <c r="UMI79" s="11"/>
      <c r="UMJ79" s="11"/>
      <c r="UMK79" s="11"/>
      <c r="UML79" s="11"/>
      <c r="UMM79" s="11"/>
      <c r="UMN79" s="11"/>
      <c r="UMO79" s="11"/>
      <c r="UMP79" s="11"/>
      <c r="UMQ79" s="11"/>
      <c r="UMR79" s="11"/>
      <c r="UMS79" s="11"/>
      <c r="UMT79" s="11"/>
      <c r="UMU79" s="11"/>
      <c r="UMV79" s="11"/>
      <c r="UMW79" s="11"/>
      <c r="UMX79" s="11"/>
      <c r="UMY79" s="11"/>
      <c r="UMZ79" s="11"/>
      <c r="UNA79" s="11"/>
      <c r="UNB79" s="11"/>
      <c r="UNC79" s="11"/>
      <c r="UND79" s="11"/>
      <c r="UNE79" s="11"/>
      <c r="UNF79" s="11"/>
      <c r="UNG79" s="11"/>
      <c r="UNH79" s="11"/>
      <c r="UNI79" s="11"/>
      <c r="UNJ79" s="11"/>
      <c r="UNK79" s="11"/>
      <c r="UNL79" s="11"/>
      <c r="UNM79" s="11"/>
      <c r="UNN79" s="11"/>
      <c r="UNO79" s="11"/>
      <c r="UNP79" s="11"/>
      <c r="UNQ79" s="11"/>
      <c r="UNR79" s="11"/>
      <c r="UNS79" s="11"/>
      <c r="UNT79" s="11"/>
      <c r="UNU79" s="11"/>
      <c r="UNV79" s="11"/>
      <c r="UNW79" s="11"/>
      <c r="UNX79" s="11"/>
      <c r="UNY79" s="11"/>
      <c r="UNZ79" s="11"/>
      <c r="UOA79" s="11"/>
      <c r="UOB79" s="11"/>
      <c r="UOC79" s="11"/>
      <c r="UOD79" s="11"/>
      <c r="UOE79" s="11"/>
      <c r="UOF79" s="11"/>
      <c r="UOG79" s="11"/>
      <c r="UOH79" s="11"/>
      <c r="UOI79" s="11"/>
      <c r="UOJ79" s="11"/>
      <c r="UOK79" s="11"/>
      <c r="UOL79" s="11"/>
      <c r="UOM79" s="11"/>
      <c r="UON79" s="11"/>
      <c r="UOO79" s="11"/>
      <c r="UOP79" s="11"/>
      <c r="UOQ79" s="11"/>
      <c r="UOR79" s="11"/>
      <c r="UOS79" s="11"/>
      <c r="UOT79" s="11"/>
      <c r="UOU79" s="11"/>
      <c r="UOV79" s="11"/>
      <c r="UOW79" s="11"/>
      <c r="UOX79" s="11"/>
      <c r="UOY79" s="11"/>
      <c r="UOZ79" s="11"/>
      <c r="UPA79" s="11"/>
      <c r="UPB79" s="11"/>
      <c r="UPC79" s="11"/>
      <c r="UPD79" s="11"/>
      <c r="UPE79" s="11"/>
      <c r="UPF79" s="11"/>
      <c r="UPG79" s="11"/>
      <c r="UPH79" s="11"/>
      <c r="UPI79" s="11"/>
      <c r="UPJ79" s="11"/>
      <c r="UPK79" s="11"/>
      <c r="UPL79" s="11"/>
      <c r="UPM79" s="11"/>
      <c r="UPN79" s="11"/>
      <c r="UPO79" s="11"/>
      <c r="UPP79" s="11"/>
      <c r="UPQ79" s="11"/>
      <c r="UPR79" s="11"/>
      <c r="UPS79" s="11"/>
      <c r="UPT79" s="11"/>
      <c r="UPU79" s="11"/>
      <c r="UPV79" s="11"/>
      <c r="UPW79" s="11"/>
      <c r="UPX79" s="11"/>
      <c r="UPY79" s="11"/>
      <c r="UPZ79" s="11"/>
      <c r="UQA79" s="11"/>
      <c r="UQB79" s="11"/>
      <c r="UQC79" s="11"/>
      <c r="UQD79" s="11"/>
      <c r="UQE79" s="11"/>
      <c r="UQF79" s="11"/>
      <c r="UQG79" s="11"/>
      <c r="UQH79" s="11"/>
      <c r="UQI79" s="11"/>
      <c r="UQJ79" s="11"/>
      <c r="UQK79" s="11"/>
      <c r="UQL79" s="11"/>
      <c r="UQM79" s="11"/>
      <c r="UQN79" s="11"/>
      <c r="UQO79" s="11"/>
      <c r="UQP79" s="11"/>
      <c r="UQQ79" s="11"/>
      <c r="UQR79" s="11"/>
      <c r="UQS79" s="11"/>
      <c r="UQT79" s="11"/>
      <c r="UQU79" s="11"/>
      <c r="UQV79" s="11"/>
      <c r="UQW79" s="11"/>
      <c r="UQX79" s="11"/>
      <c r="UQY79" s="11"/>
      <c r="UQZ79" s="11"/>
      <c r="URA79" s="11"/>
      <c r="URB79" s="11"/>
      <c r="URC79" s="11"/>
      <c r="URD79" s="11"/>
      <c r="URE79" s="11"/>
      <c r="URF79" s="11"/>
      <c r="URG79" s="11"/>
      <c r="URH79" s="11"/>
      <c r="URI79" s="11"/>
      <c r="URJ79" s="11"/>
      <c r="URK79" s="11"/>
      <c r="URL79" s="11"/>
      <c r="URM79" s="11"/>
      <c r="URN79" s="11"/>
      <c r="URO79" s="11"/>
      <c r="URP79" s="11"/>
      <c r="URQ79" s="11"/>
      <c r="URR79" s="11"/>
      <c r="URS79" s="11"/>
      <c r="URT79" s="11"/>
      <c r="URU79" s="11"/>
      <c r="URV79" s="11"/>
      <c r="URW79" s="11"/>
      <c r="URX79" s="11"/>
      <c r="URY79" s="11"/>
      <c r="URZ79" s="11"/>
      <c r="USA79" s="11"/>
      <c r="USB79" s="11"/>
      <c r="USC79" s="11"/>
      <c r="USD79" s="11"/>
      <c r="USE79" s="11"/>
      <c r="USF79" s="11"/>
      <c r="USG79" s="11"/>
      <c r="USH79" s="11"/>
      <c r="USI79" s="11"/>
      <c r="USJ79" s="11"/>
      <c r="USK79" s="11"/>
      <c r="USL79" s="11"/>
      <c r="USM79" s="11"/>
      <c r="USN79" s="11"/>
      <c r="USO79" s="11"/>
      <c r="USP79" s="11"/>
      <c r="USQ79" s="11"/>
      <c r="USR79" s="11"/>
      <c r="USS79" s="11"/>
      <c r="UST79" s="11"/>
      <c r="USU79" s="11"/>
      <c r="USV79" s="11"/>
      <c r="USW79" s="11"/>
      <c r="USX79" s="11"/>
      <c r="USY79" s="11"/>
      <c r="USZ79" s="11"/>
      <c r="UTA79" s="11"/>
      <c r="UTB79" s="11"/>
      <c r="UTC79" s="11"/>
      <c r="UTD79" s="11"/>
      <c r="UTE79" s="11"/>
      <c r="UTF79" s="11"/>
      <c r="UTG79" s="11"/>
      <c r="UTH79" s="11"/>
      <c r="UTI79" s="11"/>
      <c r="UTJ79" s="11"/>
      <c r="UTK79" s="11"/>
      <c r="UTL79" s="11"/>
      <c r="UTM79" s="11"/>
      <c r="UTN79" s="11"/>
      <c r="UTO79" s="11"/>
      <c r="UTP79" s="11"/>
      <c r="UTQ79" s="11"/>
      <c r="UTR79" s="11"/>
      <c r="UTS79" s="11"/>
      <c r="UTT79" s="11"/>
      <c r="UTU79" s="11"/>
      <c r="UTV79" s="11"/>
      <c r="UTW79" s="11"/>
      <c r="UTX79" s="11"/>
      <c r="UTY79" s="11"/>
      <c r="UTZ79" s="11"/>
      <c r="UUA79" s="11"/>
      <c r="UUB79" s="11"/>
      <c r="UUC79" s="11"/>
      <c r="UUD79" s="11"/>
      <c r="UUE79" s="11"/>
      <c r="UUF79" s="11"/>
      <c r="UUG79" s="11"/>
      <c r="UUH79" s="11"/>
      <c r="UUI79" s="11"/>
      <c r="UUJ79" s="11"/>
      <c r="UUK79" s="11"/>
      <c r="UUL79" s="11"/>
      <c r="UUM79" s="11"/>
      <c r="UUN79" s="11"/>
      <c r="UUO79" s="11"/>
      <c r="UUP79" s="11"/>
      <c r="UUQ79" s="11"/>
      <c r="UUR79" s="11"/>
      <c r="UUS79" s="11"/>
      <c r="UUT79" s="11"/>
      <c r="UUU79" s="11"/>
      <c r="UUV79" s="11"/>
      <c r="UUW79" s="11"/>
      <c r="UUX79" s="11"/>
      <c r="UUY79" s="11"/>
      <c r="UUZ79" s="11"/>
      <c r="UVA79" s="11"/>
      <c r="UVB79" s="11"/>
      <c r="UVC79" s="11"/>
      <c r="UVD79" s="11"/>
      <c r="UVE79" s="11"/>
      <c r="UVF79" s="11"/>
      <c r="UVG79" s="11"/>
      <c r="UVH79" s="11"/>
      <c r="UVI79" s="11"/>
      <c r="UVJ79" s="11"/>
      <c r="UVK79" s="11"/>
      <c r="UVL79" s="11"/>
      <c r="UVM79" s="11"/>
      <c r="UVN79" s="11"/>
      <c r="UVO79" s="11"/>
      <c r="UVP79" s="11"/>
      <c r="UVQ79" s="11"/>
      <c r="UVR79" s="11"/>
      <c r="UVS79" s="11"/>
      <c r="UVT79" s="11"/>
      <c r="UVU79" s="11"/>
      <c r="UVV79" s="11"/>
      <c r="UVW79" s="11"/>
      <c r="UVX79" s="11"/>
      <c r="UVY79" s="11"/>
      <c r="UVZ79" s="11"/>
      <c r="UWA79" s="11"/>
      <c r="UWB79" s="11"/>
      <c r="UWC79" s="11"/>
      <c r="UWD79" s="11"/>
      <c r="UWE79" s="11"/>
      <c r="UWF79" s="11"/>
      <c r="UWG79" s="11"/>
      <c r="UWH79" s="11"/>
      <c r="UWI79" s="11"/>
      <c r="UWJ79" s="11"/>
      <c r="UWK79" s="11"/>
      <c r="UWL79" s="11"/>
      <c r="UWM79" s="11"/>
      <c r="UWN79" s="11"/>
      <c r="UWO79" s="11"/>
      <c r="UWP79" s="11"/>
      <c r="UWQ79" s="11"/>
      <c r="UWR79" s="11"/>
      <c r="UWS79" s="11"/>
      <c r="UWT79" s="11"/>
      <c r="UWU79" s="11"/>
      <c r="UWV79" s="11"/>
      <c r="UWW79" s="11"/>
      <c r="UWX79" s="11"/>
      <c r="UWY79" s="11"/>
      <c r="UWZ79" s="11"/>
      <c r="UXA79" s="11"/>
      <c r="UXB79" s="11"/>
      <c r="UXC79" s="11"/>
      <c r="UXD79" s="11"/>
      <c r="UXE79" s="11"/>
      <c r="UXF79" s="11"/>
      <c r="UXG79" s="11"/>
      <c r="UXH79" s="11"/>
      <c r="UXI79" s="11"/>
      <c r="UXJ79" s="11"/>
      <c r="UXK79" s="11"/>
      <c r="UXL79" s="11"/>
      <c r="UXM79" s="11"/>
      <c r="UXN79" s="11"/>
      <c r="UXO79" s="11"/>
      <c r="UXP79" s="11"/>
      <c r="UXQ79" s="11"/>
      <c r="UXR79" s="11"/>
      <c r="UXS79" s="11"/>
      <c r="UXT79" s="11"/>
      <c r="UXU79" s="11"/>
      <c r="UXV79" s="11"/>
      <c r="UXW79" s="11"/>
      <c r="UXX79" s="11"/>
      <c r="UXY79" s="11"/>
      <c r="UXZ79" s="11"/>
      <c r="UYA79" s="11"/>
      <c r="UYB79" s="11"/>
      <c r="UYC79" s="11"/>
      <c r="UYD79" s="11"/>
      <c r="UYE79" s="11"/>
      <c r="UYF79" s="11"/>
      <c r="UYG79" s="11"/>
      <c r="UYH79" s="11"/>
      <c r="UYI79" s="11"/>
      <c r="UYJ79" s="11"/>
      <c r="UYK79" s="11"/>
      <c r="UYL79" s="11"/>
      <c r="UYM79" s="11"/>
      <c r="UYN79" s="11"/>
      <c r="UYO79" s="11"/>
      <c r="UYP79" s="11"/>
      <c r="UYQ79" s="11"/>
      <c r="UYR79" s="11"/>
      <c r="UYS79" s="11"/>
      <c r="UYT79" s="11"/>
      <c r="UYU79" s="11"/>
      <c r="UYV79" s="11"/>
      <c r="UYW79" s="11"/>
      <c r="UYX79" s="11"/>
      <c r="UYY79" s="11"/>
      <c r="UYZ79" s="11"/>
      <c r="UZA79" s="11"/>
      <c r="UZB79" s="11"/>
      <c r="UZC79" s="11"/>
      <c r="UZD79" s="11"/>
      <c r="UZE79" s="11"/>
      <c r="UZF79" s="11"/>
      <c r="UZG79" s="11"/>
      <c r="UZH79" s="11"/>
      <c r="UZI79" s="11"/>
      <c r="UZJ79" s="11"/>
      <c r="UZK79" s="11"/>
      <c r="UZL79" s="11"/>
      <c r="UZM79" s="11"/>
      <c r="UZN79" s="11"/>
      <c r="UZO79" s="11"/>
      <c r="UZP79" s="11"/>
      <c r="UZQ79" s="11"/>
      <c r="UZR79" s="11"/>
      <c r="UZS79" s="11"/>
      <c r="UZT79" s="11"/>
      <c r="UZU79" s="11"/>
      <c r="UZV79" s="11"/>
      <c r="UZW79" s="11"/>
      <c r="UZX79" s="11"/>
      <c r="UZY79" s="11"/>
      <c r="UZZ79" s="11"/>
      <c r="VAA79" s="11"/>
      <c r="VAB79" s="11"/>
      <c r="VAC79" s="11"/>
      <c r="VAD79" s="11"/>
      <c r="VAE79" s="11"/>
      <c r="VAF79" s="11"/>
      <c r="VAG79" s="11"/>
      <c r="VAH79" s="11"/>
      <c r="VAI79" s="11"/>
      <c r="VAJ79" s="11"/>
      <c r="VAK79" s="11"/>
      <c r="VAL79" s="11"/>
      <c r="VAM79" s="11"/>
      <c r="VAN79" s="11"/>
      <c r="VAO79" s="11"/>
      <c r="VAP79" s="11"/>
      <c r="VAQ79" s="11"/>
      <c r="VAR79" s="11"/>
      <c r="VAS79" s="11"/>
      <c r="VAT79" s="11"/>
      <c r="VAU79" s="11"/>
      <c r="VAV79" s="11"/>
      <c r="VAW79" s="11"/>
      <c r="VAX79" s="11"/>
      <c r="VAY79" s="11"/>
      <c r="VAZ79" s="11"/>
      <c r="VBA79" s="11"/>
      <c r="VBB79" s="11"/>
      <c r="VBC79" s="11"/>
      <c r="VBD79" s="11"/>
      <c r="VBE79" s="11"/>
      <c r="VBF79" s="11"/>
      <c r="VBG79" s="11"/>
      <c r="VBH79" s="11"/>
      <c r="VBI79" s="11"/>
      <c r="VBJ79" s="11"/>
      <c r="VBK79" s="11"/>
      <c r="VBL79" s="11"/>
      <c r="VBM79" s="11"/>
      <c r="VBN79" s="11"/>
      <c r="VBO79" s="11"/>
      <c r="VBP79" s="11"/>
      <c r="VBQ79" s="11"/>
      <c r="VBR79" s="11"/>
      <c r="VBS79" s="11"/>
      <c r="VBT79" s="11"/>
      <c r="VBU79" s="11"/>
      <c r="VBV79" s="11"/>
      <c r="VBW79" s="11"/>
      <c r="VBX79" s="11"/>
      <c r="VBY79" s="11"/>
      <c r="VBZ79" s="11"/>
      <c r="VCA79" s="11"/>
      <c r="VCB79" s="11"/>
      <c r="VCC79" s="11"/>
      <c r="VCD79" s="11"/>
      <c r="VCE79" s="11"/>
      <c r="VCF79" s="11"/>
      <c r="VCG79" s="11"/>
      <c r="VCH79" s="11"/>
      <c r="VCI79" s="11"/>
      <c r="VCJ79" s="11"/>
      <c r="VCK79" s="11"/>
      <c r="VCL79" s="11"/>
      <c r="VCM79" s="11"/>
      <c r="VCN79" s="11"/>
      <c r="VCO79" s="11"/>
      <c r="VCP79" s="11"/>
      <c r="VCQ79" s="11"/>
      <c r="VCR79" s="11"/>
      <c r="VCS79" s="11"/>
      <c r="VCT79" s="11"/>
      <c r="VCU79" s="11"/>
      <c r="VCV79" s="11"/>
      <c r="VCW79" s="11"/>
      <c r="VCX79" s="11"/>
      <c r="VCY79" s="11"/>
      <c r="VCZ79" s="11"/>
      <c r="VDA79" s="11"/>
      <c r="VDB79" s="11"/>
      <c r="VDC79" s="11"/>
      <c r="VDD79" s="11"/>
      <c r="VDE79" s="11"/>
      <c r="VDF79" s="11"/>
      <c r="VDG79" s="11"/>
      <c r="VDH79" s="11"/>
      <c r="VDI79" s="11"/>
      <c r="VDJ79" s="11"/>
      <c r="VDK79" s="11"/>
      <c r="VDL79" s="11"/>
      <c r="VDM79" s="11"/>
      <c r="VDN79" s="11"/>
      <c r="VDO79" s="11"/>
      <c r="VDP79" s="11"/>
      <c r="VDQ79" s="11"/>
      <c r="VDR79" s="11"/>
      <c r="VDS79" s="11"/>
      <c r="VDT79" s="11"/>
      <c r="VDU79" s="11"/>
      <c r="VDV79" s="11"/>
      <c r="VDW79" s="11"/>
      <c r="VDX79" s="11"/>
      <c r="VDY79" s="11"/>
      <c r="VDZ79" s="11"/>
      <c r="VEA79" s="11"/>
      <c r="VEB79" s="11"/>
      <c r="VEC79" s="11"/>
      <c r="VED79" s="11"/>
      <c r="VEE79" s="11"/>
      <c r="VEF79" s="11"/>
      <c r="VEG79" s="11"/>
      <c r="VEH79" s="11"/>
      <c r="VEI79" s="11"/>
      <c r="VEJ79" s="11"/>
      <c r="VEK79" s="11"/>
      <c r="VEL79" s="11"/>
      <c r="VEM79" s="11"/>
      <c r="VEN79" s="11"/>
      <c r="VEO79" s="11"/>
      <c r="VEP79" s="11"/>
      <c r="VEQ79" s="11"/>
      <c r="VER79" s="11"/>
      <c r="VES79" s="11"/>
      <c r="VET79" s="11"/>
      <c r="VEU79" s="11"/>
      <c r="VEV79" s="11"/>
      <c r="VEW79" s="11"/>
      <c r="VEX79" s="11"/>
      <c r="VEY79" s="11"/>
      <c r="VEZ79" s="11"/>
      <c r="VFA79" s="11"/>
      <c r="VFB79" s="11"/>
      <c r="VFC79" s="11"/>
      <c r="VFD79" s="11"/>
      <c r="VFE79" s="11"/>
      <c r="VFF79" s="11"/>
      <c r="VFG79" s="11"/>
      <c r="VFH79" s="11"/>
      <c r="VFI79" s="11"/>
      <c r="VFJ79" s="11"/>
      <c r="VFK79" s="11"/>
      <c r="VFL79" s="11"/>
      <c r="VFM79" s="11"/>
      <c r="VFN79" s="11"/>
      <c r="VFO79" s="11"/>
      <c r="VFP79" s="11"/>
      <c r="VFQ79" s="11"/>
      <c r="VFR79" s="11"/>
      <c r="VFS79" s="11"/>
      <c r="VFT79" s="11"/>
      <c r="VFU79" s="11"/>
      <c r="VFV79" s="11"/>
      <c r="VFW79" s="11"/>
      <c r="VFX79" s="11"/>
      <c r="VFY79" s="11"/>
      <c r="VFZ79" s="11"/>
      <c r="VGA79" s="11"/>
      <c r="VGB79" s="11"/>
      <c r="VGC79" s="11"/>
      <c r="VGD79" s="11"/>
      <c r="VGE79" s="11"/>
      <c r="VGF79" s="11"/>
      <c r="VGG79" s="11"/>
      <c r="VGH79" s="11"/>
      <c r="VGI79" s="11"/>
      <c r="VGJ79" s="11"/>
      <c r="VGK79" s="11"/>
      <c r="VGL79" s="11"/>
      <c r="VGM79" s="11"/>
      <c r="VGN79" s="11"/>
      <c r="VGO79" s="11"/>
      <c r="VGP79" s="11"/>
      <c r="VGQ79" s="11"/>
      <c r="VGR79" s="11"/>
      <c r="VGS79" s="11"/>
      <c r="VGT79" s="11"/>
      <c r="VGU79" s="11"/>
      <c r="VGV79" s="11"/>
      <c r="VGW79" s="11"/>
      <c r="VGX79" s="11"/>
      <c r="VGY79" s="11"/>
      <c r="VGZ79" s="11"/>
      <c r="VHA79" s="11"/>
      <c r="VHB79" s="11"/>
      <c r="VHC79" s="11"/>
      <c r="VHD79" s="11"/>
      <c r="VHE79" s="11"/>
      <c r="VHF79" s="11"/>
      <c r="VHG79" s="11"/>
      <c r="VHH79" s="11"/>
      <c r="VHI79" s="11"/>
      <c r="VHJ79" s="11"/>
      <c r="VHK79" s="11"/>
      <c r="VHL79" s="11"/>
      <c r="VHM79" s="11"/>
      <c r="VHN79" s="11"/>
      <c r="VHO79" s="11"/>
      <c r="VHP79" s="11"/>
      <c r="VHQ79" s="11"/>
      <c r="VHR79" s="11"/>
      <c r="VHS79" s="11"/>
      <c r="VHT79" s="11"/>
      <c r="VHU79" s="11"/>
      <c r="VHV79" s="11"/>
      <c r="VHW79" s="11"/>
      <c r="VHX79" s="11"/>
      <c r="VHY79" s="11"/>
      <c r="VHZ79" s="11"/>
      <c r="VIA79" s="11"/>
      <c r="VIB79" s="11"/>
      <c r="VIC79" s="11"/>
      <c r="VID79" s="11"/>
      <c r="VIE79" s="11"/>
      <c r="VIF79" s="11"/>
      <c r="VIG79" s="11"/>
      <c r="VIH79" s="11"/>
      <c r="VII79" s="11"/>
      <c r="VIJ79" s="11"/>
      <c r="VIK79" s="11"/>
      <c r="VIL79" s="11"/>
      <c r="VIM79" s="11"/>
      <c r="VIN79" s="11"/>
      <c r="VIO79" s="11"/>
      <c r="VIP79" s="11"/>
      <c r="VIQ79" s="11"/>
      <c r="VIR79" s="11"/>
      <c r="VIS79" s="11"/>
      <c r="VIT79" s="11"/>
      <c r="VIU79" s="11"/>
      <c r="VIV79" s="11"/>
      <c r="VIW79" s="11"/>
      <c r="VIX79" s="11"/>
      <c r="VIY79" s="11"/>
      <c r="VIZ79" s="11"/>
      <c r="VJA79" s="11"/>
      <c r="VJB79" s="11"/>
      <c r="VJC79" s="11"/>
      <c r="VJD79" s="11"/>
      <c r="VJE79" s="11"/>
      <c r="VJF79" s="11"/>
      <c r="VJG79" s="11"/>
      <c r="VJH79" s="11"/>
      <c r="VJI79" s="11"/>
      <c r="VJJ79" s="11"/>
      <c r="VJK79" s="11"/>
      <c r="VJL79" s="11"/>
      <c r="VJM79" s="11"/>
      <c r="VJN79" s="11"/>
      <c r="VJO79" s="11"/>
      <c r="VJP79" s="11"/>
      <c r="VJQ79" s="11"/>
      <c r="VJR79" s="11"/>
      <c r="VJS79" s="11"/>
      <c r="VJT79" s="11"/>
      <c r="VJU79" s="11"/>
      <c r="VJV79" s="11"/>
      <c r="VJW79" s="11"/>
      <c r="VJX79" s="11"/>
      <c r="VJY79" s="11"/>
      <c r="VJZ79" s="11"/>
      <c r="VKA79" s="11"/>
      <c r="VKB79" s="11"/>
      <c r="VKC79" s="11"/>
      <c r="VKD79" s="11"/>
      <c r="VKE79" s="11"/>
      <c r="VKF79" s="11"/>
      <c r="VKG79" s="11"/>
      <c r="VKH79" s="11"/>
      <c r="VKI79" s="11"/>
      <c r="VKJ79" s="11"/>
      <c r="VKK79" s="11"/>
      <c r="VKL79" s="11"/>
      <c r="VKM79" s="11"/>
      <c r="VKN79" s="11"/>
      <c r="VKO79" s="11"/>
      <c r="VKP79" s="11"/>
      <c r="VKQ79" s="11"/>
      <c r="VKR79" s="11"/>
      <c r="VKS79" s="11"/>
      <c r="VKT79" s="11"/>
      <c r="VKU79" s="11"/>
      <c r="VKV79" s="11"/>
      <c r="VKW79" s="11"/>
      <c r="VKX79" s="11"/>
      <c r="VKY79" s="11"/>
      <c r="VKZ79" s="11"/>
      <c r="VLA79" s="11"/>
      <c r="VLB79" s="11"/>
      <c r="VLC79" s="11"/>
      <c r="VLD79" s="11"/>
      <c r="VLE79" s="11"/>
      <c r="VLF79" s="11"/>
      <c r="VLG79" s="11"/>
      <c r="VLH79" s="11"/>
      <c r="VLI79" s="11"/>
      <c r="VLJ79" s="11"/>
      <c r="VLK79" s="11"/>
      <c r="VLL79" s="11"/>
      <c r="VLM79" s="11"/>
      <c r="VLN79" s="11"/>
      <c r="VLO79" s="11"/>
      <c r="VLP79" s="11"/>
      <c r="VLQ79" s="11"/>
      <c r="VLR79" s="11"/>
      <c r="VLS79" s="11"/>
      <c r="VLT79" s="11"/>
      <c r="VLU79" s="11"/>
      <c r="VLV79" s="11"/>
      <c r="VLW79" s="11"/>
      <c r="VLX79" s="11"/>
      <c r="VLY79" s="11"/>
      <c r="VLZ79" s="11"/>
      <c r="VMA79" s="11"/>
      <c r="VMB79" s="11"/>
      <c r="VMC79" s="11"/>
      <c r="VMD79" s="11"/>
      <c r="VME79" s="11"/>
      <c r="VMF79" s="11"/>
      <c r="VMG79" s="11"/>
      <c r="VMH79" s="11"/>
      <c r="VMI79" s="11"/>
      <c r="VMJ79" s="11"/>
      <c r="VMK79" s="11"/>
      <c r="VML79" s="11"/>
      <c r="VMM79" s="11"/>
      <c r="VMN79" s="11"/>
      <c r="VMO79" s="11"/>
      <c r="VMP79" s="11"/>
      <c r="VMQ79" s="11"/>
      <c r="VMR79" s="11"/>
      <c r="VMS79" s="11"/>
      <c r="VMT79" s="11"/>
      <c r="VMU79" s="11"/>
      <c r="VMV79" s="11"/>
      <c r="VMW79" s="11"/>
      <c r="VMX79" s="11"/>
      <c r="VMY79" s="11"/>
      <c r="VMZ79" s="11"/>
      <c r="VNA79" s="11"/>
      <c r="VNB79" s="11"/>
      <c r="VNC79" s="11"/>
      <c r="VND79" s="11"/>
      <c r="VNE79" s="11"/>
      <c r="VNF79" s="11"/>
      <c r="VNG79" s="11"/>
      <c r="VNH79" s="11"/>
      <c r="VNI79" s="11"/>
      <c r="VNJ79" s="11"/>
      <c r="VNK79" s="11"/>
      <c r="VNL79" s="11"/>
      <c r="VNM79" s="11"/>
      <c r="VNN79" s="11"/>
      <c r="VNO79" s="11"/>
      <c r="VNP79" s="11"/>
      <c r="VNQ79" s="11"/>
      <c r="VNR79" s="11"/>
      <c r="VNS79" s="11"/>
      <c r="VNT79" s="11"/>
      <c r="VNU79" s="11"/>
      <c r="VNV79" s="11"/>
      <c r="VNW79" s="11"/>
      <c r="VNX79" s="11"/>
      <c r="VNY79" s="11"/>
      <c r="VNZ79" s="11"/>
      <c r="VOA79" s="11"/>
      <c r="VOB79" s="11"/>
      <c r="VOC79" s="11"/>
      <c r="VOD79" s="11"/>
      <c r="VOE79" s="11"/>
      <c r="VOF79" s="11"/>
      <c r="VOG79" s="11"/>
      <c r="VOH79" s="11"/>
      <c r="VOI79" s="11"/>
      <c r="VOJ79" s="11"/>
      <c r="VOK79" s="11"/>
      <c r="VOL79" s="11"/>
      <c r="VOM79" s="11"/>
      <c r="VON79" s="11"/>
      <c r="VOO79" s="11"/>
      <c r="VOP79" s="11"/>
      <c r="VOQ79" s="11"/>
      <c r="VOR79" s="11"/>
      <c r="VOS79" s="11"/>
      <c r="VOT79" s="11"/>
      <c r="VOU79" s="11"/>
      <c r="VOV79" s="11"/>
      <c r="VOW79" s="11"/>
      <c r="VOX79" s="11"/>
      <c r="VOY79" s="11"/>
      <c r="VOZ79" s="11"/>
      <c r="VPA79" s="11"/>
      <c r="VPB79" s="11"/>
      <c r="VPC79" s="11"/>
      <c r="VPD79" s="11"/>
      <c r="VPE79" s="11"/>
      <c r="VPF79" s="11"/>
      <c r="VPG79" s="11"/>
      <c r="VPH79" s="11"/>
      <c r="VPI79" s="11"/>
      <c r="VPJ79" s="11"/>
      <c r="VPK79" s="11"/>
      <c r="VPL79" s="11"/>
      <c r="VPM79" s="11"/>
      <c r="VPN79" s="11"/>
      <c r="VPO79" s="11"/>
      <c r="VPP79" s="11"/>
      <c r="VPQ79" s="11"/>
      <c r="VPR79" s="11"/>
      <c r="VPS79" s="11"/>
      <c r="VPT79" s="11"/>
      <c r="VPU79" s="11"/>
      <c r="VPV79" s="11"/>
      <c r="VPW79" s="11"/>
      <c r="VPX79" s="11"/>
      <c r="VPY79" s="11"/>
      <c r="VPZ79" s="11"/>
      <c r="VQA79" s="11"/>
      <c r="VQB79" s="11"/>
      <c r="VQC79" s="11"/>
      <c r="VQD79" s="11"/>
      <c r="VQE79" s="11"/>
      <c r="VQF79" s="11"/>
      <c r="VQG79" s="11"/>
      <c r="VQH79" s="11"/>
      <c r="VQI79" s="11"/>
      <c r="VQJ79" s="11"/>
      <c r="VQK79" s="11"/>
      <c r="VQL79" s="11"/>
      <c r="VQM79" s="11"/>
      <c r="VQN79" s="11"/>
      <c r="VQO79" s="11"/>
      <c r="VQP79" s="11"/>
      <c r="VQQ79" s="11"/>
      <c r="VQR79" s="11"/>
      <c r="VQS79" s="11"/>
      <c r="VQT79" s="11"/>
      <c r="VQU79" s="11"/>
      <c r="VQV79" s="11"/>
      <c r="VQW79" s="11"/>
      <c r="VQX79" s="11"/>
      <c r="VQY79" s="11"/>
      <c r="VQZ79" s="11"/>
      <c r="VRA79" s="11"/>
      <c r="VRB79" s="11"/>
      <c r="VRC79" s="11"/>
      <c r="VRD79" s="11"/>
      <c r="VRE79" s="11"/>
      <c r="VRF79" s="11"/>
      <c r="VRG79" s="11"/>
      <c r="VRH79" s="11"/>
      <c r="VRI79" s="11"/>
      <c r="VRJ79" s="11"/>
      <c r="VRK79" s="11"/>
      <c r="VRL79" s="11"/>
      <c r="VRM79" s="11"/>
      <c r="VRN79" s="11"/>
      <c r="VRO79" s="11"/>
      <c r="VRP79" s="11"/>
      <c r="VRQ79" s="11"/>
      <c r="VRR79" s="11"/>
      <c r="VRS79" s="11"/>
      <c r="VRT79" s="11"/>
      <c r="VRU79" s="11"/>
      <c r="VRV79" s="11"/>
      <c r="VRW79" s="11"/>
      <c r="VRX79" s="11"/>
      <c r="VRY79" s="11"/>
      <c r="VRZ79" s="11"/>
      <c r="VSA79" s="11"/>
      <c r="VSB79" s="11"/>
      <c r="VSC79" s="11"/>
      <c r="VSD79" s="11"/>
      <c r="VSE79" s="11"/>
      <c r="VSF79" s="11"/>
      <c r="VSG79" s="11"/>
      <c r="VSH79" s="11"/>
      <c r="VSI79" s="11"/>
      <c r="VSJ79" s="11"/>
      <c r="VSK79" s="11"/>
      <c r="VSL79" s="11"/>
      <c r="VSM79" s="11"/>
      <c r="VSN79" s="11"/>
      <c r="VSO79" s="11"/>
      <c r="VSP79" s="11"/>
      <c r="VSQ79" s="11"/>
      <c r="VSR79" s="11"/>
      <c r="VSS79" s="11"/>
      <c r="VST79" s="11"/>
      <c r="VSU79" s="11"/>
      <c r="VSV79" s="11"/>
      <c r="VSW79" s="11"/>
      <c r="VSX79" s="11"/>
      <c r="VSY79" s="11"/>
      <c r="VSZ79" s="11"/>
      <c r="VTA79" s="11"/>
      <c r="VTB79" s="11"/>
      <c r="VTC79" s="11"/>
      <c r="VTD79" s="11"/>
      <c r="VTE79" s="11"/>
      <c r="VTF79" s="11"/>
      <c r="VTG79" s="11"/>
      <c r="VTH79" s="11"/>
      <c r="VTI79" s="11"/>
      <c r="VTJ79" s="11"/>
      <c r="VTK79" s="11"/>
      <c r="VTL79" s="11"/>
      <c r="VTM79" s="11"/>
      <c r="VTN79" s="11"/>
      <c r="VTO79" s="11"/>
      <c r="VTP79" s="11"/>
      <c r="VTQ79" s="11"/>
      <c r="VTR79" s="11"/>
      <c r="VTS79" s="11"/>
      <c r="VTT79" s="11"/>
      <c r="VTU79" s="11"/>
      <c r="VTV79" s="11"/>
      <c r="VTW79" s="11"/>
      <c r="VTX79" s="11"/>
      <c r="VTY79" s="11"/>
      <c r="VTZ79" s="11"/>
      <c r="VUA79" s="11"/>
      <c r="VUB79" s="11"/>
      <c r="VUC79" s="11"/>
      <c r="VUD79" s="11"/>
      <c r="VUE79" s="11"/>
      <c r="VUF79" s="11"/>
      <c r="VUG79" s="11"/>
      <c r="VUH79" s="11"/>
      <c r="VUI79" s="11"/>
      <c r="VUJ79" s="11"/>
      <c r="VUK79" s="11"/>
      <c r="VUL79" s="11"/>
      <c r="VUM79" s="11"/>
      <c r="VUN79" s="11"/>
      <c r="VUO79" s="11"/>
      <c r="VUP79" s="11"/>
      <c r="VUQ79" s="11"/>
      <c r="VUR79" s="11"/>
      <c r="VUS79" s="11"/>
      <c r="VUT79" s="11"/>
      <c r="VUU79" s="11"/>
      <c r="VUV79" s="11"/>
      <c r="VUW79" s="11"/>
      <c r="VUX79" s="11"/>
      <c r="VUY79" s="11"/>
      <c r="VUZ79" s="11"/>
      <c r="VVA79" s="11"/>
      <c r="VVB79" s="11"/>
      <c r="VVC79" s="11"/>
      <c r="VVD79" s="11"/>
      <c r="VVE79" s="11"/>
      <c r="VVF79" s="11"/>
      <c r="VVG79" s="11"/>
      <c r="VVH79" s="11"/>
      <c r="VVI79" s="11"/>
      <c r="VVJ79" s="11"/>
      <c r="VVK79" s="11"/>
      <c r="VVL79" s="11"/>
      <c r="VVM79" s="11"/>
      <c r="VVN79" s="11"/>
      <c r="VVO79" s="11"/>
      <c r="VVP79" s="11"/>
      <c r="VVQ79" s="11"/>
      <c r="VVR79" s="11"/>
      <c r="VVS79" s="11"/>
      <c r="VVT79" s="11"/>
      <c r="VVU79" s="11"/>
      <c r="VVV79" s="11"/>
      <c r="VVW79" s="11"/>
      <c r="VVX79" s="11"/>
      <c r="VVY79" s="11"/>
      <c r="VVZ79" s="11"/>
      <c r="VWA79" s="11"/>
      <c r="VWB79" s="11"/>
      <c r="VWC79" s="11"/>
      <c r="VWD79" s="11"/>
      <c r="VWE79" s="11"/>
      <c r="VWF79" s="11"/>
      <c r="VWG79" s="11"/>
      <c r="VWH79" s="11"/>
      <c r="VWI79" s="11"/>
      <c r="VWJ79" s="11"/>
      <c r="VWK79" s="11"/>
      <c r="VWL79" s="11"/>
      <c r="VWM79" s="11"/>
      <c r="VWN79" s="11"/>
      <c r="VWO79" s="11"/>
      <c r="VWP79" s="11"/>
      <c r="VWQ79" s="11"/>
      <c r="VWR79" s="11"/>
      <c r="VWS79" s="11"/>
      <c r="VWT79" s="11"/>
      <c r="VWU79" s="11"/>
      <c r="VWV79" s="11"/>
      <c r="VWW79" s="11"/>
      <c r="VWX79" s="11"/>
      <c r="VWY79" s="11"/>
      <c r="VWZ79" s="11"/>
      <c r="VXA79" s="11"/>
      <c r="VXB79" s="11"/>
      <c r="VXC79" s="11"/>
      <c r="VXD79" s="11"/>
      <c r="VXE79" s="11"/>
      <c r="VXF79" s="11"/>
      <c r="VXG79" s="11"/>
      <c r="VXH79" s="11"/>
      <c r="VXI79" s="11"/>
      <c r="VXJ79" s="11"/>
      <c r="VXK79" s="11"/>
      <c r="VXL79" s="11"/>
      <c r="VXM79" s="11"/>
      <c r="VXN79" s="11"/>
      <c r="VXO79" s="11"/>
      <c r="VXP79" s="11"/>
      <c r="VXQ79" s="11"/>
      <c r="VXR79" s="11"/>
      <c r="VXS79" s="11"/>
      <c r="VXT79" s="11"/>
      <c r="VXU79" s="11"/>
      <c r="VXV79" s="11"/>
      <c r="VXW79" s="11"/>
      <c r="VXX79" s="11"/>
      <c r="VXY79" s="11"/>
      <c r="VXZ79" s="11"/>
      <c r="VYA79" s="11"/>
      <c r="VYB79" s="11"/>
      <c r="VYC79" s="11"/>
      <c r="VYD79" s="11"/>
      <c r="VYE79" s="11"/>
      <c r="VYF79" s="11"/>
      <c r="VYG79" s="11"/>
      <c r="VYH79" s="11"/>
      <c r="VYI79" s="11"/>
      <c r="VYJ79" s="11"/>
      <c r="VYK79" s="11"/>
      <c r="VYL79" s="11"/>
      <c r="VYM79" s="11"/>
      <c r="VYN79" s="11"/>
      <c r="VYO79" s="11"/>
      <c r="VYP79" s="11"/>
      <c r="VYQ79" s="11"/>
      <c r="VYR79" s="11"/>
      <c r="VYS79" s="11"/>
      <c r="VYT79" s="11"/>
      <c r="VYU79" s="11"/>
      <c r="VYV79" s="11"/>
      <c r="VYW79" s="11"/>
      <c r="VYX79" s="11"/>
      <c r="VYY79" s="11"/>
      <c r="VYZ79" s="11"/>
      <c r="VZA79" s="11"/>
      <c r="VZB79" s="11"/>
      <c r="VZC79" s="11"/>
      <c r="VZD79" s="11"/>
      <c r="VZE79" s="11"/>
      <c r="VZF79" s="11"/>
      <c r="VZG79" s="11"/>
      <c r="VZH79" s="11"/>
      <c r="VZI79" s="11"/>
      <c r="VZJ79" s="11"/>
      <c r="VZK79" s="11"/>
      <c r="VZL79" s="11"/>
      <c r="VZM79" s="11"/>
      <c r="VZN79" s="11"/>
      <c r="VZO79" s="11"/>
      <c r="VZP79" s="11"/>
      <c r="VZQ79" s="11"/>
      <c r="VZR79" s="11"/>
      <c r="VZS79" s="11"/>
      <c r="VZT79" s="11"/>
      <c r="VZU79" s="11"/>
      <c r="VZV79" s="11"/>
      <c r="VZW79" s="11"/>
      <c r="VZX79" s="11"/>
      <c r="VZY79" s="11"/>
      <c r="VZZ79" s="11"/>
      <c r="WAA79" s="11"/>
      <c r="WAB79" s="11"/>
      <c r="WAC79" s="11"/>
      <c r="WAD79" s="11"/>
      <c r="WAE79" s="11"/>
      <c r="WAF79" s="11"/>
      <c r="WAG79" s="11"/>
      <c r="WAH79" s="11"/>
      <c r="WAI79" s="11"/>
      <c r="WAJ79" s="11"/>
      <c r="WAK79" s="11"/>
      <c r="WAL79" s="11"/>
      <c r="WAM79" s="11"/>
      <c r="WAN79" s="11"/>
      <c r="WAO79" s="11"/>
      <c r="WAP79" s="11"/>
      <c r="WAQ79" s="11"/>
      <c r="WAR79" s="11"/>
      <c r="WAS79" s="11"/>
      <c r="WAT79" s="11"/>
      <c r="WAU79" s="11"/>
      <c r="WAV79" s="11"/>
      <c r="WAW79" s="11"/>
      <c r="WAX79" s="11"/>
      <c r="WAY79" s="11"/>
      <c r="WAZ79" s="11"/>
      <c r="WBA79" s="11"/>
      <c r="WBB79" s="11"/>
      <c r="WBC79" s="11"/>
      <c r="WBD79" s="11"/>
      <c r="WBE79" s="11"/>
      <c r="WBF79" s="11"/>
      <c r="WBG79" s="11"/>
      <c r="WBH79" s="11"/>
      <c r="WBI79" s="11"/>
      <c r="WBJ79" s="11"/>
      <c r="WBK79" s="11"/>
      <c r="WBL79" s="11"/>
      <c r="WBM79" s="11"/>
      <c r="WBN79" s="11"/>
      <c r="WBO79" s="11"/>
      <c r="WBP79" s="11"/>
      <c r="WBQ79" s="11"/>
      <c r="WBR79" s="11"/>
      <c r="WBS79" s="11"/>
      <c r="WBT79" s="11"/>
      <c r="WBU79" s="11"/>
      <c r="WBV79" s="11"/>
      <c r="WBW79" s="11"/>
      <c r="WBX79" s="11"/>
      <c r="WBY79" s="11"/>
      <c r="WBZ79" s="11"/>
      <c r="WCA79" s="11"/>
      <c r="WCB79" s="11"/>
      <c r="WCC79" s="11"/>
      <c r="WCD79" s="11"/>
      <c r="WCE79" s="11"/>
      <c r="WCF79" s="11"/>
      <c r="WCG79" s="11"/>
      <c r="WCH79" s="11"/>
      <c r="WCI79" s="11"/>
      <c r="WCJ79" s="11"/>
      <c r="WCK79" s="11"/>
      <c r="WCL79" s="11"/>
      <c r="WCM79" s="11"/>
      <c r="WCN79" s="11"/>
      <c r="WCO79" s="11"/>
      <c r="WCP79" s="11"/>
      <c r="WCQ79" s="11"/>
      <c r="WCR79" s="11"/>
      <c r="WCS79" s="11"/>
      <c r="WCT79" s="11"/>
      <c r="WCU79" s="11"/>
      <c r="WCV79" s="11"/>
      <c r="WCW79" s="11"/>
      <c r="WCX79" s="11"/>
      <c r="WCY79" s="11"/>
      <c r="WCZ79" s="11"/>
      <c r="WDA79" s="11"/>
      <c r="WDB79" s="11"/>
      <c r="WDC79" s="11"/>
      <c r="WDD79" s="11"/>
      <c r="WDE79" s="11"/>
      <c r="WDF79" s="11"/>
      <c r="WDG79" s="11"/>
      <c r="WDH79" s="11"/>
      <c r="WDI79" s="11"/>
      <c r="WDJ79" s="11"/>
      <c r="WDK79" s="11"/>
      <c r="WDL79" s="11"/>
      <c r="WDM79" s="11"/>
      <c r="WDN79" s="11"/>
      <c r="WDO79" s="11"/>
      <c r="WDP79" s="11"/>
      <c r="WDQ79" s="11"/>
      <c r="WDR79" s="11"/>
      <c r="WDS79" s="11"/>
      <c r="WDT79" s="11"/>
      <c r="WDU79" s="11"/>
      <c r="WDV79" s="11"/>
      <c r="WDW79" s="11"/>
      <c r="WDX79" s="11"/>
      <c r="WDY79" s="11"/>
      <c r="WDZ79" s="11"/>
      <c r="WEA79" s="11"/>
      <c r="WEB79" s="11"/>
      <c r="WEC79" s="11"/>
      <c r="WED79" s="11"/>
      <c r="WEE79" s="11"/>
      <c r="WEF79" s="11"/>
      <c r="WEG79" s="11"/>
      <c r="WEH79" s="11"/>
      <c r="WEI79" s="11"/>
      <c r="WEJ79" s="11"/>
      <c r="WEK79" s="11"/>
      <c r="WEL79" s="11"/>
      <c r="WEM79" s="11"/>
      <c r="WEN79" s="11"/>
      <c r="WEO79" s="11"/>
      <c r="WEP79" s="11"/>
      <c r="WEQ79" s="11"/>
      <c r="WER79" s="11"/>
      <c r="WES79" s="11"/>
      <c r="WET79" s="11"/>
      <c r="WEU79" s="11"/>
      <c r="WEV79" s="11"/>
      <c r="WEW79" s="11"/>
      <c r="WEX79" s="11"/>
      <c r="WEY79" s="11"/>
      <c r="WEZ79" s="11"/>
      <c r="WFA79" s="11"/>
      <c r="WFB79" s="11"/>
      <c r="WFC79" s="11"/>
      <c r="WFD79" s="11"/>
      <c r="WFE79" s="11"/>
      <c r="WFF79" s="11"/>
      <c r="WFG79" s="11"/>
      <c r="WFH79" s="11"/>
      <c r="WFI79" s="11"/>
      <c r="WFJ79" s="11"/>
      <c r="WFK79" s="11"/>
      <c r="WFL79" s="11"/>
      <c r="WFM79" s="11"/>
      <c r="WFN79" s="11"/>
      <c r="WFO79" s="11"/>
      <c r="WFP79" s="11"/>
      <c r="WFQ79" s="11"/>
      <c r="WFR79" s="11"/>
      <c r="WFS79" s="11"/>
      <c r="WFT79" s="11"/>
      <c r="WFU79" s="11"/>
      <c r="WFV79" s="11"/>
      <c r="WFW79" s="11"/>
      <c r="WFX79" s="11"/>
      <c r="WFY79" s="11"/>
      <c r="WFZ79" s="11"/>
      <c r="WGA79" s="11"/>
      <c r="WGB79" s="11"/>
      <c r="WGC79" s="11"/>
      <c r="WGD79" s="11"/>
      <c r="WGE79" s="11"/>
      <c r="WGF79" s="11"/>
      <c r="WGG79" s="11"/>
      <c r="WGH79" s="11"/>
      <c r="WGI79" s="11"/>
      <c r="WGJ79" s="11"/>
      <c r="WGK79" s="11"/>
      <c r="WGL79" s="11"/>
      <c r="WGM79" s="11"/>
      <c r="WGN79" s="11"/>
      <c r="WGO79" s="11"/>
      <c r="WGP79" s="11"/>
      <c r="WGQ79" s="11"/>
      <c r="WGR79" s="11"/>
      <c r="WGS79" s="11"/>
      <c r="WGT79" s="11"/>
      <c r="WGU79" s="11"/>
      <c r="WGV79" s="11"/>
      <c r="WGW79" s="11"/>
      <c r="WGX79" s="11"/>
      <c r="WGY79" s="11"/>
      <c r="WGZ79" s="11"/>
      <c r="WHA79" s="11"/>
      <c r="WHB79" s="11"/>
      <c r="WHC79" s="11"/>
      <c r="WHD79" s="11"/>
      <c r="WHE79" s="11"/>
      <c r="WHF79" s="11"/>
      <c r="WHG79" s="11"/>
      <c r="WHH79" s="11"/>
      <c r="WHI79" s="11"/>
      <c r="WHJ79" s="11"/>
      <c r="WHK79" s="11"/>
      <c r="WHL79" s="11"/>
      <c r="WHM79" s="11"/>
      <c r="WHN79" s="11"/>
      <c r="WHO79" s="11"/>
      <c r="WHP79" s="11"/>
      <c r="WHQ79" s="11"/>
      <c r="WHR79" s="11"/>
      <c r="WHS79" s="11"/>
      <c r="WHT79" s="11"/>
      <c r="WHU79" s="11"/>
      <c r="WHV79" s="11"/>
      <c r="WHW79" s="11"/>
      <c r="WHX79" s="11"/>
      <c r="WHY79" s="11"/>
      <c r="WHZ79" s="11"/>
      <c r="WIA79" s="11"/>
      <c r="WIB79" s="11"/>
      <c r="WIC79" s="11"/>
      <c r="WID79" s="11"/>
      <c r="WIE79" s="11"/>
      <c r="WIF79" s="11"/>
      <c r="WIG79" s="11"/>
      <c r="WIH79" s="11"/>
      <c r="WII79" s="11"/>
      <c r="WIJ79" s="11"/>
      <c r="WIK79" s="11"/>
      <c r="WIL79" s="11"/>
      <c r="WIM79" s="11"/>
      <c r="WIN79" s="11"/>
      <c r="WIO79" s="11"/>
      <c r="WIP79" s="11"/>
      <c r="WIQ79" s="11"/>
      <c r="WIR79" s="11"/>
      <c r="WIS79" s="11"/>
      <c r="WIT79" s="11"/>
      <c r="WIU79" s="11"/>
      <c r="WIV79" s="11"/>
      <c r="WIW79" s="11"/>
      <c r="WIX79" s="11"/>
      <c r="WIY79" s="11"/>
      <c r="WIZ79" s="11"/>
      <c r="WJA79" s="11"/>
      <c r="WJB79" s="11"/>
      <c r="WJC79" s="11"/>
      <c r="WJD79" s="11"/>
      <c r="WJE79" s="11"/>
      <c r="WJF79" s="11"/>
      <c r="WJG79" s="11"/>
      <c r="WJH79" s="11"/>
      <c r="WJI79" s="11"/>
      <c r="WJJ79" s="11"/>
      <c r="WJK79" s="11"/>
      <c r="WJL79" s="11"/>
      <c r="WJM79" s="11"/>
      <c r="WJN79" s="11"/>
      <c r="WJO79" s="11"/>
      <c r="WJP79" s="11"/>
      <c r="WJQ79" s="11"/>
      <c r="WJR79" s="11"/>
      <c r="WJS79" s="11"/>
      <c r="WJT79" s="11"/>
      <c r="WJU79" s="11"/>
      <c r="WJV79" s="11"/>
      <c r="WJW79" s="11"/>
      <c r="WJX79" s="11"/>
      <c r="WJY79" s="11"/>
      <c r="WJZ79" s="11"/>
      <c r="WKA79" s="11"/>
      <c r="WKB79" s="11"/>
      <c r="WKC79" s="11"/>
      <c r="WKD79" s="11"/>
      <c r="WKE79" s="11"/>
      <c r="WKF79" s="11"/>
      <c r="WKG79" s="11"/>
      <c r="WKH79" s="11"/>
      <c r="WKI79" s="11"/>
      <c r="WKJ79" s="11"/>
      <c r="WKK79" s="11"/>
      <c r="WKL79" s="11"/>
      <c r="WKM79" s="11"/>
      <c r="WKN79" s="11"/>
      <c r="WKO79" s="11"/>
      <c r="WKP79" s="11"/>
      <c r="WKQ79" s="11"/>
      <c r="WKR79" s="11"/>
      <c r="WKS79" s="11"/>
      <c r="WKT79" s="11"/>
      <c r="WKU79" s="11"/>
      <c r="WKV79" s="11"/>
      <c r="WKW79" s="11"/>
      <c r="WKX79" s="11"/>
      <c r="WKY79" s="11"/>
      <c r="WKZ79" s="11"/>
      <c r="WLA79" s="11"/>
      <c r="WLB79" s="11"/>
      <c r="WLC79" s="11"/>
      <c r="WLD79" s="11"/>
      <c r="WLE79" s="11"/>
      <c r="WLF79" s="11"/>
      <c r="WLG79" s="11"/>
      <c r="WLH79" s="11"/>
      <c r="WLI79" s="11"/>
      <c r="WLJ79" s="11"/>
      <c r="WLK79" s="11"/>
      <c r="WLL79" s="11"/>
      <c r="WLM79" s="11"/>
      <c r="WLN79" s="11"/>
      <c r="WLO79" s="11"/>
      <c r="WLP79" s="11"/>
      <c r="WLQ79" s="11"/>
      <c r="WLR79" s="11"/>
      <c r="WLS79" s="11"/>
      <c r="WLT79" s="11"/>
      <c r="WLU79" s="11"/>
      <c r="WLV79" s="11"/>
      <c r="WLW79" s="11"/>
      <c r="WLX79" s="11"/>
      <c r="WLY79" s="11"/>
      <c r="WLZ79" s="11"/>
      <c r="WMA79" s="11"/>
      <c r="WMB79" s="11"/>
      <c r="WMC79" s="11"/>
      <c r="WMD79" s="11"/>
      <c r="WME79" s="11"/>
      <c r="WMF79" s="11"/>
      <c r="WMG79" s="11"/>
      <c r="WMH79" s="11"/>
      <c r="WMI79" s="11"/>
      <c r="WMJ79" s="11"/>
      <c r="WMK79" s="11"/>
      <c r="WML79" s="11"/>
      <c r="WMM79" s="11"/>
      <c r="WMN79" s="11"/>
      <c r="WMO79" s="11"/>
      <c r="WMP79" s="11"/>
      <c r="WMQ79" s="11"/>
      <c r="WMR79" s="11"/>
      <c r="WMS79" s="11"/>
      <c r="WMT79" s="11"/>
      <c r="WMU79" s="11"/>
      <c r="WMV79" s="11"/>
      <c r="WMW79" s="11"/>
      <c r="WMX79" s="11"/>
      <c r="WMY79" s="11"/>
      <c r="WMZ79" s="11"/>
      <c r="WNA79" s="11"/>
      <c r="WNB79" s="11"/>
      <c r="WNC79" s="11"/>
      <c r="WND79" s="11"/>
      <c r="WNE79" s="11"/>
      <c r="WNF79" s="11"/>
      <c r="WNG79" s="11"/>
      <c r="WNH79" s="11"/>
      <c r="WNI79" s="11"/>
      <c r="WNJ79" s="11"/>
      <c r="WNK79" s="11"/>
      <c r="WNL79" s="11"/>
      <c r="WNM79" s="11"/>
      <c r="WNN79" s="11"/>
      <c r="WNO79" s="11"/>
      <c r="WNP79" s="11"/>
      <c r="WNQ79" s="11"/>
      <c r="WNR79" s="11"/>
      <c r="WNS79" s="11"/>
      <c r="WNT79" s="11"/>
      <c r="WNU79" s="11"/>
      <c r="WNV79" s="11"/>
      <c r="WNW79" s="11"/>
      <c r="WNX79" s="11"/>
      <c r="WNY79" s="11"/>
      <c r="WNZ79" s="11"/>
      <c r="WOA79" s="11"/>
      <c r="WOB79" s="11"/>
      <c r="WOC79" s="11"/>
      <c r="WOD79" s="11"/>
      <c r="WOE79" s="11"/>
      <c r="WOF79" s="11"/>
      <c r="WOG79" s="11"/>
      <c r="WOH79" s="11"/>
      <c r="WOI79" s="11"/>
      <c r="WOJ79" s="11"/>
      <c r="WOK79" s="11"/>
      <c r="WOL79" s="11"/>
      <c r="WOM79" s="11"/>
      <c r="WON79" s="11"/>
      <c r="WOO79" s="11"/>
      <c r="WOP79" s="11"/>
      <c r="WOQ79" s="11"/>
      <c r="WOR79" s="11"/>
      <c r="WOS79" s="11"/>
      <c r="WOT79" s="11"/>
      <c r="WOU79" s="11"/>
      <c r="WOV79" s="11"/>
      <c r="WOW79" s="11"/>
      <c r="WOX79" s="11"/>
      <c r="WOY79" s="11"/>
      <c r="WOZ79" s="11"/>
      <c r="WPA79" s="11"/>
      <c r="WPB79" s="11"/>
      <c r="WPC79" s="11"/>
      <c r="WPD79" s="11"/>
      <c r="WPE79" s="11"/>
      <c r="WPF79" s="11"/>
      <c r="WPG79" s="11"/>
      <c r="WPH79" s="11"/>
      <c r="WPI79" s="11"/>
      <c r="WPJ79" s="11"/>
      <c r="WPK79" s="11"/>
      <c r="WPL79" s="11"/>
      <c r="WPM79" s="11"/>
      <c r="WPN79" s="11"/>
      <c r="WPO79" s="11"/>
      <c r="WPP79" s="11"/>
      <c r="WPQ79" s="11"/>
      <c r="WPR79" s="11"/>
      <c r="WPS79" s="11"/>
      <c r="WPT79" s="11"/>
      <c r="WPU79" s="11"/>
      <c r="WPV79" s="11"/>
      <c r="WPW79" s="11"/>
      <c r="WPX79" s="11"/>
      <c r="WPY79" s="11"/>
      <c r="WPZ79" s="11"/>
      <c r="WQA79" s="11"/>
      <c r="WQB79" s="11"/>
      <c r="WQC79" s="11"/>
      <c r="WQD79" s="11"/>
      <c r="WQE79" s="11"/>
      <c r="WQF79" s="11"/>
      <c r="WQG79" s="11"/>
      <c r="WQH79" s="11"/>
      <c r="WQI79" s="11"/>
      <c r="WQJ79" s="11"/>
      <c r="WQK79" s="11"/>
      <c r="WQL79" s="11"/>
      <c r="WQM79" s="11"/>
      <c r="WQN79" s="11"/>
      <c r="WQO79" s="11"/>
      <c r="WQP79" s="11"/>
      <c r="WQQ79" s="11"/>
      <c r="WQR79" s="11"/>
      <c r="WQS79" s="11"/>
      <c r="WQT79" s="11"/>
      <c r="WQU79" s="11"/>
      <c r="WQV79" s="11"/>
      <c r="WQW79" s="11"/>
      <c r="WQX79" s="11"/>
      <c r="WQY79" s="11"/>
      <c r="WQZ79" s="11"/>
      <c r="WRA79" s="11"/>
      <c r="WRB79" s="11"/>
      <c r="WRC79" s="11"/>
      <c r="WRD79" s="11"/>
      <c r="WRE79" s="11"/>
      <c r="WRF79" s="11"/>
      <c r="WRG79" s="11"/>
      <c r="WRH79" s="11"/>
      <c r="WRI79" s="11"/>
      <c r="WRJ79" s="11"/>
      <c r="WRK79" s="11"/>
      <c r="WRL79" s="11"/>
      <c r="WRM79" s="11"/>
      <c r="WRN79" s="11"/>
      <c r="WRO79" s="11"/>
      <c r="WRP79" s="11"/>
      <c r="WRQ79" s="11"/>
      <c r="WRR79" s="11"/>
      <c r="WRS79" s="11"/>
      <c r="WRT79" s="11"/>
      <c r="WRU79" s="11"/>
      <c r="WRV79" s="11"/>
      <c r="WRW79" s="11"/>
      <c r="WRX79" s="11"/>
      <c r="WRY79" s="11"/>
      <c r="WRZ79" s="11"/>
      <c r="WSA79" s="11"/>
      <c r="WSB79" s="11"/>
      <c r="WSC79" s="11"/>
      <c r="WSD79" s="11"/>
      <c r="WSE79" s="11"/>
      <c r="WSF79" s="11"/>
      <c r="WSG79" s="11"/>
      <c r="WSH79" s="11"/>
      <c r="WSI79" s="11"/>
      <c r="WSJ79" s="11"/>
      <c r="WSK79" s="11"/>
      <c r="WSL79" s="11"/>
      <c r="WSM79" s="11"/>
      <c r="WSN79" s="11"/>
      <c r="WSO79" s="11"/>
      <c r="WSP79" s="11"/>
      <c r="WSQ79" s="11"/>
      <c r="WSR79" s="11"/>
      <c r="WSS79" s="11"/>
      <c r="WST79" s="11"/>
      <c r="WSU79" s="11"/>
      <c r="WSV79" s="11"/>
      <c r="WSW79" s="11"/>
      <c r="WSX79" s="11"/>
      <c r="WSY79" s="11"/>
      <c r="WSZ79" s="11"/>
      <c r="WTA79" s="11"/>
      <c r="WTB79" s="11"/>
      <c r="WTC79" s="11"/>
      <c r="WTD79" s="11"/>
      <c r="WTE79" s="11"/>
      <c r="WTF79" s="11"/>
      <c r="WTG79" s="11"/>
      <c r="WTH79" s="11"/>
      <c r="WTI79" s="11"/>
      <c r="WTJ79" s="11"/>
      <c r="WTK79" s="11"/>
      <c r="WTL79" s="11"/>
      <c r="WTM79" s="11"/>
      <c r="WTN79" s="11"/>
      <c r="WTO79" s="11"/>
      <c r="WTP79" s="11"/>
      <c r="WTQ79" s="11"/>
      <c r="WTR79" s="11"/>
      <c r="WTS79" s="11"/>
      <c r="WTT79" s="11"/>
      <c r="WTU79" s="11"/>
      <c r="WTV79" s="11"/>
      <c r="WTW79" s="11"/>
      <c r="WTX79" s="11"/>
      <c r="WTY79" s="11"/>
      <c r="WTZ79" s="11"/>
      <c r="WUA79" s="11"/>
      <c r="WUB79" s="11"/>
      <c r="WUC79" s="11"/>
      <c r="WUD79" s="11"/>
      <c r="WUE79" s="11"/>
      <c r="WUF79" s="11"/>
      <c r="WUG79" s="11"/>
      <c r="WUH79" s="11"/>
      <c r="WUI79" s="11"/>
      <c r="WUJ79" s="11"/>
      <c r="WUK79" s="11"/>
      <c r="WUL79" s="11"/>
      <c r="WUM79" s="11"/>
      <c r="WUN79" s="11"/>
      <c r="WUO79" s="11"/>
      <c r="WUP79" s="11"/>
      <c r="WUQ79" s="11"/>
      <c r="WUR79" s="11"/>
      <c r="WUS79" s="11"/>
      <c r="WUT79" s="11"/>
      <c r="WUU79" s="11"/>
      <c r="WUV79" s="11"/>
      <c r="WUW79" s="11"/>
      <c r="WUX79" s="11"/>
      <c r="WUY79" s="11"/>
      <c r="WUZ79" s="11"/>
      <c r="WVA79" s="11"/>
      <c r="WVB79" s="11"/>
      <c r="WVC79" s="11"/>
      <c r="WVD79" s="11"/>
      <c r="WVE79" s="11"/>
      <c r="WVF79" s="11"/>
      <c r="WVG79" s="11"/>
      <c r="WVH79" s="11"/>
      <c r="WVI79" s="11"/>
      <c r="WVJ79" s="11"/>
      <c r="WVK79" s="11"/>
      <c r="WVL79" s="11"/>
      <c r="WVM79" s="11"/>
      <c r="WVN79" s="11"/>
      <c r="WVO79" s="11"/>
      <c r="WVP79" s="11"/>
      <c r="WVQ79" s="11"/>
      <c r="WVR79" s="11"/>
      <c r="WVS79" s="11"/>
      <c r="WVT79" s="11"/>
      <c r="WVU79" s="11"/>
      <c r="WVV79" s="11"/>
      <c r="WVW79" s="11"/>
      <c r="WVX79" s="11"/>
      <c r="WVY79" s="11"/>
      <c r="WVZ79" s="11"/>
      <c r="WWA79" s="11"/>
      <c r="WWB79" s="11"/>
      <c r="WWC79" s="11"/>
      <c r="WWD79" s="11"/>
      <c r="WWE79" s="11"/>
      <c r="WWF79" s="11"/>
      <c r="WWG79" s="11"/>
      <c r="WWH79" s="11"/>
      <c r="WWI79" s="11"/>
      <c r="WWJ79" s="11"/>
      <c r="WWK79" s="11"/>
      <c r="WWL79" s="11"/>
      <c r="WWM79" s="11"/>
      <c r="WWN79" s="11"/>
      <c r="WWO79" s="11"/>
      <c r="WWP79" s="11"/>
      <c r="WWQ79" s="11"/>
      <c r="WWR79" s="11"/>
      <c r="WWS79" s="11"/>
      <c r="WWT79" s="11"/>
      <c r="WWU79" s="11"/>
      <c r="WWV79" s="11"/>
      <c r="WWW79" s="11"/>
      <c r="WWX79" s="11"/>
      <c r="WWY79" s="11"/>
      <c r="WWZ79" s="11"/>
      <c r="WXA79" s="11"/>
      <c r="WXB79" s="11"/>
      <c r="WXC79" s="11"/>
      <c r="WXD79" s="11"/>
      <c r="WXE79" s="11"/>
      <c r="WXF79" s="11"/>
      <c r="WXG79" s="11"/>
      <c r="WXH79" s="11"/>
      <c r="WXI79" s="11"/>
      <c r="WXJ79" s="11"/>
      <c r="WXK79" s="11"/>
      <c r="WXL79" s="11"/>
      <c r="WXM79" s="11"/>
      <c r="WXN79" s="11"/>
      <c r="WXO79" s="11"/>
      <c r="WXP79" s="11"/>
      <c r="WXQ79" s="11"/>
      <c r="WXR79" s="11"/>
      <c r="WXS79" s="11"/>
      <c r="WXT79" s="11"/>
      <c r="WXU79" s="11"/>
      <c r="WXV79" s="11"/>
      <c r="WXW79" s="11"/>
      <c r="WXX79" s="11"/>
      <c r="WXY79" s="11"/>
      <c r="WXZ79" s="11"/>
      <c r="WYA79" s="11"/>
      <c r="WYB79" s="11"/>
      <c r="WYC79" s="11"/>
      <c r="WYD79" s="11"/>
      <c r="WYE79" s="11"/>
      <c r="WYF79" s="11"/>
      <c r="WYG79" s="11"/>
      <c r="WYH79" s="11"/>
      <c r="WYI79" s="11"/>
      <c r="WYJ79" s="11"/>
      <c r="WYK79" s="11"/>
      <c r="WYL79" s="11"/>
      <c r="WYM79" s="11"/>
      <c r="WYN79" s="11"/>
      <c r="WYO79" s="11"/>
      <c r="WYP79" s="11"/>
      <c r="WYQ79" s="11"/>
      <c r="WYR79" s="11"/>
      <c r="WYS79" s="11"/>
      <c r="WYT79" s="11"/>
      <c r="WYU79" s="11"/>
      <c r="WYV79" s="11"/>
      <c r="WYW79" s="11"/>
      <c r="WYX79" s="11"/>
      <c r="WYY79" s="11"/>
      <c r="WYZ79" s="11"/>
      <c r="WZA79" s="11"/>
      <c r="WZB79" s="11"/>
      <c r="WZC79" s="11"/>
      <c r="WZD79" s="11"/>
      <c r="WZE79" s="11"/>
      <c r="WZF79" s="11"/>
      <c r="WZG79" s="11"/>
      <c r="WZH79" s="11"/>
      <c r="WZI79" s="11"/>
      <c r="WZJ79" s="11"/>
      <c r="WZK79" s="11"/>
      <c r="WZL79" s="11"/>
      <c r="WZM79" s="11"/>
      <c r="WZN79" s="11"/>
      <c r="WZO79" s="11"/>
      <c r="WZP79" s="11"/>
      <c r="WZQ79" s="11"/>
      <c r="WZR79" s="11"/>
      <c r="WZS79" s="11"/>
      <c r="WZT79" s="11"/>
      <c r="WZU79" s="11"/>
      <c r="WZV79" s="11"/>
      <c r="WZW79" s="11"/>
      <c r="WZX79" s="11"/>
      <c r="WZY79" s="11"/>
      <c r="WZZ79" s="11"/>
      <c r="XAA79" s="11"/>
      <c r="XAB79" s="11"/>
      <c r="XAC79" s="11"/>
      <c r="XAD79" s="11"/>
      <c r="XAE79" s="11"/>
      <c r="XAF79" s="11"/>
      <c r="XAG79" s="11"/>
      <c r="XAH79" s="11"/>
      <c r="XAI79" s="11"/>
      <c r="XAJ79" s="11"/>
      <c r="XAK79" s="11"/>
      <c r="XAL79" s="11"/>
      <c r="XAM79" s="11"/>
      <c r="XAN79" s="11"/>
      <c r="XAO79" s="11"/>
      <c r="XAP79" s="11"/>
      <c r="XAQ79" s="11"/>
      <c r="XAR79" s="11"/>
      <c r="XAS79" s="11"/>
      <c r="XAT79" s="11"/>
      <c r="XAU79" s="11"/>
      <c r="XAV79" s="11"/>
      <c r="XAW79" s="11"/>
      <c r="XAX79" s="11"/>
      <c r="XAY79" s="11"/>
      <c r="XAZ79" s="11"/>
      <c r="XBA79" s="11"/>
      <c r="XBB79" s="11"/>
      <c r="XBC79" s="11"/>
      <c r="XBD79" s="11"/>
      <c r="XBE79" s="11"/>
      <c r="XBF79" s="11"/>
      <c r="XBG79" s="11"/>
      <c r="XBH79" s="11"/>
      <c r="XBI79" s="11"/>
      <c r="XBJ79" s="11"/>
      <c r="XBK79" s="11"/>
      <c r="XBL79" s="11"/>
      <c r="XBM79" s="11"/>
      <c r="XBN79" s="11"/>
      <c r="XBO79" s="11"/>
      <c r="XBP79" s="11"/>
      <c r="XBQ79" s="11"/>
      <c r="XBR79" s="11"/>
      <c r="XBS79" s="11"/>
      <c r="XBT79" s="11"/>
      <c r="XBU79" s="11"/>
      <c r="XBV79" s="11"/>
      <c r="XBW79" s="11"/>
      <c r="XBX79" s="11"/>
      <c r="XBY79" s="11"/>
      <c r="XBZ79" s="11"/>
      <c r="XCA79" s="11"/>
      <c r="XCB79" s="11"/>
      <c r="XCC79" s="11"/>
      <c r="XCD79" s="11"/>
      <c r="XCE79" s="11"/>
      <c r="XCF79" s="11"/>
      <c r="XCG79" s="11"/>
      <c r="XCH79" s="11"/>
      <c r="XCI79" s="11"/>
      <c r="XCJ79" s="11"/>
      <c r="XCK79" s="11"/>
      <c r="XCL79" s="11"/>
      <c r="XCM79" s="11"/>
      <c r="XCN79" s="11"/>
      <c r="XCO79" s="11"/>
      <c r="XCP79" s="11"/>
      <c r="XCQ79" s="11"/>
      <c r="XCR79" s="11"/>
      <c r="XCS79" s="11"/>
      <c r="XCT79" s="11"/>
      <c r="XCU79" s="11"/>
      <c r="XCV79" s="11"/>
      <c r="XCW79" s="11"/>
      <c r="XCX79" s="11"/>
      <c r="XCY79" s="11"/>
      <c r="XCZ79" s="11"/>
      <c r="XDA79" s="11"/>
      <c r="XDB79" s="11"/>
      <c r="XDC79" s="11"/>
      <c r="XDD79" s="11"/>
      <c r="XDE79" s="11"/>
      <c r="XDF79" s="11"/>
      <c r="XDG79" s="11"/>
      <c r="XDH79" s="11"/>
      <c r="XDI79" s="11"/>
      <c r="XDJ79" s="11"/>
      <c r="XDK79" s="11"/>
      <c r="XDL79" s="11"/>
      <c r="XDM79" s="11"/>
      <c r="XDN79" s="11"/>
      <c r="XDO79" s="11"/>
      <c r="XDP79" s="11"/>
      <c r="XDQ79" s="11"/>
      <c r="XDR79" s="11"/>
      <c r="XDS79" s="11"/>
      <c r="XDT79" s="11"/>
      <c r="XDU79" s="11"/>
      <c r="XDV79" s="11"/>
      <c r="XDW79" s="11"/>
      <c r="XDX79" s="11"/>
      <c r="XDY79" s="11"/>
      <c r="XDZ79" s="11"/>
      <c r="XEA79" s="11"/>
      <c r="XEB79" s="11"/>
      <c r="XEC79" s="11"/>
      <c r="XED79" s="11"/>
      <c r="XEE79" s="11"/>
      <c r="XEF79" s="11"/>
      <c r="XEG79" s="11"/>
      <c r="XEH79" s="11"/>
      <c r="XEI79" s="11"/>
      <c r="XEJ79" s="11"/>
      <c r="XEK79" s="11"/>
      <c r="XEL79" s="11"/>
      <c r="XEM79" s="11"/>
      <c r="XEN79" s="11"/>
      <c r="XEO79" s="11"/>
      <c r="XEP79" s="11"/>
      <c r="XEQ79" s="11"/>
      <c r="XER79" s="11"/>
      <c r="XES79" s="11"/>
      <c r="XET79" s="11"/>
      <c r="XEU79" s="11"/>
      <c r="XEV79" s="11"/>
      <c r="XEW79" s="11"/>
      <c r="XEX79" s="11"/>
      <c r="XEY79" s="11"/>
      <c r="XEZ79" s="11"/>
      <c r="XFA79" s="11"/>
      <c r="XFB79" s="11"/>
      <c r="XFC79" s="11"/>
      <c r="XFD79" s="11"/>
    </row>
    <row r="80" spans="1:16384" hidden="1"/>
    <row r="81" hidden="1"/>
    <row r="82" hidden="1"/>
    <row r="83" hidden="1"/>
    <row r="84" hidden="1"/>
    <row r="85" hidden="1"/>
    <row r="86" hidden="1"/>
    <row r="87" hidden="1"/>
    <row r="88" hidden="1"/>
    <row r="89" hidden="1"/>
    <row r="90" hidden="1"/>
    <row r="91" hidden="1"/>
  </sheetData>
  <sheetProtection sheet="1" selectLockedCells="1"/>
  <mergeCells count="5">
    <mergeCell ref="L22:M22"/>
    <mergeCell ref="L23:M23"/>
    <mergeCell ref="L24:M24"/>
    <mergeCell ref="L18:M18"/>
    <mergeCell ref="L19:M19"/>
  </mergeCells>
  <phoneticPr fontId="20"/>
  <hyperlinks>
    <hyperlink ref="L23" r:id="rId1"/>
    <hyperlink ref="L2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48</vt:i4>
      </vt:variant>
    </vt:vector>
  </HeadingPairs>
  <TitlesOfParts>
    <vt:vector size="56" baseType="lpstr">
      <vt:lpstr>Cover</vt:lpstr>
      <vt:lpstr>Out&gt;</vt:lpstr>
      <vt:lpstr>FS</vt:lpstr>
      <vt:lpstr>Input&gt;</vt:lpstr>
      <vt:lpstr>Project</vt:lpstr>
      <vt:lpstr>Logic&gt;</vt:lpstr>
      <vt:lpstr>Calc</vt:lpstr>
      <vt:lpstr>Admin</vt:lpstr>
      <vt:lpstr>AnnualCounterA</vt:lpstr>
      <vt:lpstr>AnnualCounterM</vt:lpstr>
      <vt:lpstr>AnnualCounterQ</vt:lpstr>
      <vt:lpstr>AnnualCounterS</vt:lpstr>
      <vt:lpstr>ClientName</vt:lpstr>
      <vt:lpstr>DaysInPeriodA</vt:lpstr>
      <vt:lpstr>DaysInPeriodM</vt:lpstr>
      <vt:lpstr>DaysInPeriodQ</vt:lpstr>
      <vt:lpstr>DaysInPeriodS</vt:lpstr>
      <vt:lpstr>FiscalYearEndMonth</vt:lpstr>
      <vt:lpstr>FY_LabelA</vt:lpstr>
      <vt:lpstr>FY_LabelM</vt:lpstr>
      <vt:lpstr>FY_LabelQ</vt:lpstr>
      <vt:lpstr>FY_LabelS</vt:lpstr>
      <vt:lpstr>MDB.FA.01.A.Ca</vt:lpstr>
      <vt:lpstr>MDB.FA.Capex.01.A.In</vt:lpstr>
      <vt:lpstr>MDB.FA.Dep.01.A.In</vt:lpstr>
      <vt:lpstr>MDB.FA.Disposal.01.A.In</vt:lpstr>
      <vt:lpstr>MDB.FA.Impairment.01.A.In</vt:lpstr>
      <vt:lpstr>MDB.FA.OpBal.01.In</vt:lpstr>
      <vt:lpstr>MDB.PropertyTax.01.A.Ca</vt:lpstr>
      <vt:lpstr>ModelStartDate</vt:lpstr>
      <vt:lpstr>MonthCounterA</vt:lpstr>
      <vt:lpstr>MonthCounterM</vt:lpstr>
      <vt:lpstr>MonthCounterQ</vt:lpstr>
      <vt:lpstr>MonthCounterS</vt:lpstr>
      <vt:lpstr>OffsetMonthCounter</vt:lpstr>
      <vt:lpstr>PeriodFromA</vt:lpstr>
      <vt:lpstr>PeriodFromM</vt:lpstr>
      <vt:lpstr>PeriodFromQ</vt:lpstr>
      <vt:lpstr>PeriodFromS</vt:lpstr>
      <vt:lpstr>PeriodNumberA</vt:lpstr>
      <vt:lpstr>PeriodNumberM</vt:lpstr>
      <vt:lpstr>PeriodNumberQ</vt:lpstr>
      <vt:lpstr>PeriodNumberS</vt:lpstr>
      <vt:lpstr>PeriodToA</vt:lpstr>
      <vt:lpstr>PeriodToM</vt:lpstr>
      <vt:lpstr>PeriodToQ</vt:lpstr>
      <vt:lpstr>PeriodToS</vt:lpstr>
      <vt:lpstr>ProjectName</vt:lpstr>
      <vt:lpstr>QuarterCounterA</vt:lpstr>
      <vt:lpstr>QuarterCounterM</vt:lpstr>
      <vt:lpstr>QuarterCounterQ</vt:lpstr>
      <vt:lpstr>QuarterCounterS</vt:lpstr>
      <vt:lpstr>SemiAnnualCounterA</vt:lpstr>
      <vt:lpstr>SemiAnnualCounterM</vt:lpstr>
      <vt:lpstr>SemiAnnualCounterQ</vt:lpstr>
      <vt:lpstr>SemiAnnualCounterS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2019-03-23T15:05:28Z</dcterms:created>
  <dcterms:modified xsi:type="dcterms:W3CDTF">2019-04-09T00:46:59Z</dcterms:modified>
</cp:coreProperties>
</file>